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SIGUENZA\"/>
    </mc:Choice>
  </mc:AlternateContent>
  <xr:revisionPtr revIDLastSave="0" documentId="13_ncr:1_{DEA7F06F-4385-49D2-9737-B60DFB4C0DDD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<sst xmlns="http://schemas.openxmlformats.org/spreadsheetml/2006/main" count="518" uniqueCount="154">
  <si>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</si>
  <si>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</si>
  <si>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</si>
  <si>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</si>
  <si>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</si>
  <si>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</si>
  <si>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</si>
  <si>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</si>
  <si>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</si>
  <si>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</si>
  <si>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</si>
  <si>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</si>
  <si>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</si>
  <si>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</si>
  <si>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</si>
  <si>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</si>
  <si>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</si>
  <si>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</si>
  <si>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</si>
  <si>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</si>
  <si>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</si>
  <si>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</si>
  <si>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</si>
  <si>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</si>
  <si>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</si>
  <si>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</si>
  <si>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</si>
  <si>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</si>
  <si>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</si>
  <si>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</si>
  <si>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</si>
  <si>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</si>
  <si>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</si>
  <si>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</si>
  <si>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</si>
  <si>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</si>
  <si>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</si>
  <si>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</si>
  <si>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</si>
  <si>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</si>
  <si>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</si>
  <si>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</si>
  <si>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</si>
  <si>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</si>
  <si>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</si>
  <si>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</si>
  <si>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</si>
  <si>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</si>
  <si>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</si>
  <si>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</si>
  <si>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</si>
  <si>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</si>
  <si>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</si>
  <si>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</si>
  <si>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</si>
  <si>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</si>
  <si>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</si>
  <si>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</si>
  <si>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</si>
  <si>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</si>
  <si>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</si>
  <si>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</si>
  <si>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</si>
  <si>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</si>
  <si>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</si>
  <si>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</si>
  <si>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</si>
  <si>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</si>
  <si>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</si>
  <si>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</si>
  <si>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</si>
  <si>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</si>
  <si>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</si>
  <si>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</si>
  <si>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</si>
  <si>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21-03-24</t>
  </si>
  <si>
    <t>E:C</t>
  </si>
  <si>
    <t>16-11-23</t>
  </si>
  <si>
    <t>21-11-23</t>
  </si>
  <si>
    <t>29-11-23</t>
  </si>
  <si>
    <t>19-12-23</t>
  </si>
  <si>
    <t>22-02-24</t>
  </si>
  <si>
    <t>27-02-24</t>
  </si>
  <si>
    <t>14-05-24</t>
  </si>
  <si>
    <t>28-05-24</t>
  </si>
  <si>
    <t>02-07-24</t>
  </si>
  <si>
    <t>17-07-24</t>
  </si>
  <si>
    <t>06-08-24</t>
  </si>
  <si>
    <t>13-08-24</t>
  </si>
  <si>
    <t>17-09-24</t>
  </si>
  <si>
    <t>24-09-24</t>
  </si>
  <si>
    <t>08-10-24</t>
  </si>
  <si>
    <t>22-10-24</t>
  </si>
  <si>
    <t>08-01-25</t>
  </si>
  <si>
    <t>04-02-25</t>
  </si>
  <si>
    <t>03-03-25</t>
  </si>
  <si>
    <t>11-03-25</t>
  </si>
  <si>
    <t>13-05-25</t>
  </si>
  <si>
    <t>29-03-23</t>
  </si>
  <si>
    <t>E.C</t>
  </si>
  <si>
    <t>15-06-23</t>
  </si>
  <si>
    <t>26-09-23</t>
  </si>
  <si>
    <t>13-11-23</t>
  </si>
  <si>
    <t>23-11-23</t>
  </si>
  <si>
    <t>13-12-23</t>
  </si>
  <si>
    <t>22-12-23</t>
  </si>
  <si>
    <t>03-01-24</t>
  </si>
  <si>
    <t>10-01-24</t>
  </si>
  <si>
    <t>18-01-24</t>
  </si>
  <si>
    <t>24-01-24</t>
  </si>
  <si>
    <t>25-01-24</t>
  </si>
  <si>
    <t>01-02-24</t>
  </si>
  <si>
    <t>06-03-24</t>
  </si>
  <si>
    <t>13-03-24</t>
  </si>
  <si>
    <t>14-03-24</t>
  </si>
  <si>
    <t>04-04-24</t>
  </si>
  <si>
    <t>11-04-24</t>
  </si>
  <si>
    <t>22-04-24</t>
  </si>
  <si>
    <t>03-05-24</t>
  </si>
  <si>
    <t>21-05-24</t>
  </si>
  <si>
    <t>06-06-24</t>
  </si>
  <si>
    <t>13-06-24</t>
  </si>
  <si>
    <t>19-06-24</t>
  </si>
  <si>
    <t>27-06-24</t>
  </si>
  <si>
    <t>11-07-24</t>
  </si>
  <si>
    <t>24-07-24</t>
  </si>
  <si>
    <t>29-07-24</t>
  </si>
  <si>
    <t>21-07-24</t>
  </si>
  <si>
    <t>30-09-24</t>
  </si>
  <si>
    <t>24-10-24</t>
  </si>
  <si>
    <t>07-11-24</t>
  </si>
  <si>
    <t>15-11-24</t>
  </si>
  <si>
    <t>25-11-24</t>
  </si>
  <si>
    <t>04-12-24</t>
  </si>
  <si>
    <t>09-12-24</t>
  </si>
  <si>
    <t>11-12-24</t>
  </si>
  <si>
    <t>21-02-25</t>
  </si>
  <si>
    <t>25-02-25</t>
  </si>
  <si>
    <t>13-03-25</t>
  </si>
  <si>
    <t>27-04-25</t>
  </si>
  <si>
    <t>03-04-25</t>
  </si>
  <si>
    <t>23-04-25</t>
  </si>
  <si>
    <t>25-04-25</t>
  </si>
  <si>
    <t>05-05-25</t>
  </si>
  <si>
    <t>21-05-25</t>
  </si>
  <si>
    <t>11-06-25</t>
  </si>
  <si>
    <t>6.1TD</t>
  </si>
  <si>
    <t>CUPS</t>
  </si>
  <si>
    <t>CONSUMO RED ENERGÍA ACTIVA
(kWh)</t>
  </si>
  <si>
    <t>ES0021000003107584NM</t>
  </si>
  <si>
    <t xml:space="preserve">* Q Entrada medido entre pozo de gruesos y pretratamiento </t>
  </si>
  <si>
    <t>*diciembre 2024 faltan datos de los días 15 al 31</t>
  </si>
  <si>
    <t>*Dato anual estimado con EDAR de tecnología y tamaño similar</t>
  </si>
  <si>
    <t>_Se detectan vertidos con elevada conductividad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</si>
</sst>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sz val="11"/>
      <name val="Calibri"/>
      <family val="2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4" fillId="12" borderId="10" xfId="2" applyNumberFormat="1" applyFont="1" applyFill="1" applyBorder="1" applyAlignment="1">
      <alignment horizontal="center" vertical="center"/>
    </xf>
    <xf numFmtId="16" fontId="24" fillId="0" borderId="5" xfId="2" applyNumberFormat="1" applyFont="1" applyBorder="1" applyAlignment="1">
      <alignment horizontal="center" vertical="center"/>
    </xf>
    <xf numFmtId="3" fontId="24" fillId="0" borderId="5" xfId="2" applyNumberFormat="1" applyFont="1" applyBorder="1" applyAlignment="1">
      <alignment horizontal="center" vertical="center"/>
    </xf>
    <xf numFmtId="4" fontId="24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3" fontId="6" fillId="0" borderId="0" xfId="0" applyNumberFormat="1" applyFont="1" applyAlignment="1">
      <alignment horizontal="center" vertical="center"/>
    </xf>
    <xf numFmtId="4" fontId="25" fillId="0" borderId="0" xfId="0" applyNumberFormat="1" applyFont="1" applyAlignment="1">
      <alignment horizontal="center" vertical="center" wrapText="1"/>
    </xf>
    <xf numFmtId="166" fontId="11" fillId="0" borderId="0" xfId="1" applyNumberFormat="1" applyFont="1" applyAlignment="1">
      <alignment horizontal="center"/>
    </xf>
    <xf numFmtId="4" fontId="0" fillId="0" borderId="0" xfId="0" applyNumberFormat="1"/>
    <xf numFmtId="3" fontId="26" fillId="0" borderId="17" xfId="0" applyNumberFormat="1" applyFont="1" applyBorder="1" applyAlignment="1">
      <alignment horizontal="center" vertical="center"/>
    </xf>
    <xf numFmtId="3" fontId="26" fillId="0" borderId="18" xfId="0" applyNumberFormat="1" applyFont="1" applyBorder="1" applyAlignment="1">
      <alignment horizontal="center" vertical="center"/>
    </xf>
    <xf numFmtId="3" fontId="26" fillId="0" borderId="47" xfId="0" applyNumberFormat="1" applyFont="1" applyBorder="1" applyAlignment="1">
      <alignment horizontal="center" vertical="center"/>
    </xf>
    <xf numFmtId="4" fontId="27" fillId="0" borderId="28" xfId="0" applyNumberFormat="1" applyFont="1" applyBorder="1" applyAlignment="1">
      <alignment horizontal="center"/>
    </xf>
    <xf numFmtId="0" fontId="27" fillId="0" borderId="0" xfId="0" applyFont="1"/>
    <xf numFmtId="165" fontId="22" fillId="0" borderId="0" xfId="0" applyNumberFormat="1" applyFont="1"/>
    <xf numFmtId="165" fontId="23" fillId="0" borderId="0" xfId="0" applyNumberFormat="1" applyFont="1"/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75" totalsRowShown="0" headerRowDxfId="78" dataDxfId="76" headerRowBorderDxfId="77" tableBorderDxfId="75" dataCellStyle="Normal 3">
  <autoFilter ref="A2:L75" xr:uid="{00000000-0009-0000-0100-000003000000}"/>
  <sortState xmlns:xlrd2="http://schemas.microsoft.com/office/spreadsheetml/2017/richdata2" ref="A3:L75">
    <sortCondition ref="A3:A75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5" totalsRowShown="0" headerRowDxfId="62" dataDxfId="61" tableBorderDxfId="60">
  <autoFilter ref="A6:S45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55" sqref="A55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14" ht="20.25" customHeight="1" thickBot="1" x14ac:dyDescent="0.35">
      <c r="A1" s="138" t="s">
        <v>3</v>
      </c>
      <c r="B1" s="139"/>
      <c r="C1" s="140"/>
    </row>
    <row r="2" spans="1:14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14" x14ac:dyDescent="0.3">
      <c r="A3" s="109">
        <v>44562</v>
      </c>
      <c r="B3" s="110" t="s">
        <v>72</v>
      </c>
      <c r="C3" s="28" t="s">
        <v>72</v>
      </c>
    </row>
    <row r="4" spans="1:14" x14ac:dyDescent="0.3">
      <c r="A4" s="109">
        <v>44593</v>
      </c>
      <c r="B4" s="110" t="s">
        <v>72</v>
      </c>
      <c r="C4" s="28" t="s">
        <v>72</v>
      </c>
    </row>
    <row r="5" spans="1:14" x14ac:dyDescent="0.3">
      <c r="A5" s="109">
        <v>44621</v>
      </c>
      <c r="B5" s="110" t="s">
        <v>72</v>
      </c>
      <c r="C5" s="28" t="s">
        <v>72</v>
      </c>
      <c r="H5" s="128"/>
      <c r="I5" s="128"/>
      <c r="J5" s="128"/>
      <c r="K5" s="128"/>
      <c r="L5" s="128"/>
      <c r="M5" s="128"/>
      <c r="N5" s="128"/>
    </row>
    <row r="6" spans="1:14" x14ac:dyDescent="0.3">
      <c r="A6" s="109">
        <v>44652</v>
      </c>
      <c r="B6" s="110" t="s">
        <v>72</v>
      </c>
      <c r="C6" s="28" t="s">
        <v>72</v>
      </c>
    </row>
    <row r="7" spans="1:14" x14ac:dyDescent="0.3">
      <c r="A7" s="109">
        <v>44682</v>
      </c>
      <c r="B7" s="110" t="s">
        <v>72</v>
      </c>
      <c r="C7" s="28" t="s">
        <v>72</v>
      </c>
      <c r="G7" s="129"/>
      <c r="I7" s="130"/>
    </row>
    <row r="8" spans="1:14" x14ac:dyDescent="0.3">
      <c r="A8" s="109">
        <v>44713</v>
      </c>
      <c r="B8" s="110" t="s">
        <v>72</v>
      </c>
      <c r="C8" s="28" t="s">
        <v>72</v>
      </c>
      <c r="G8" s="129"/>
      <c r="I8" s="130"/>
    </row>
    <row r="9" spans="1:14" x14ac:dyDescent="0.3">
      <c r="A9" s="109">
        <v>44743</v>
      </c>
      <c r="B9" s="110" t="s">
        <v>72</v>
      </c>
      <c r="C9" s="28" t="s">
        <v>72</v>
      </c>
      <c r="G9" s="129"/>
      <c r="I9" s="130"/>
    </row>
    <row r="10" spans="1:14" x14ac:dyDescent="0.3">
      <c r="A10" s="109">
        <v>44774</v>
      </c>
      <c r="B10" s="110" t="s">
        <v>72</v>
      </c>
      <c r="C10" s="28" t="s">
        <v>72</v>
      </c>
      <c r="G10" s="129"/>
      <c r="I10" s="130"/>
    </row>
    <row r="11" spans="1:14" x14ac:dyDescent="0.3">
      <c r="A11" s="109">
        <v>44805</v>
      </c>
      <c r="B11" s="110" t="s">
        <v>72</v>
      </c>
      <c r="C11" s="28" t="s">
        <v>72</v>
      </c>
      <c r="G11" s="129"/>
      <c r="I11" s="130"/>
    </row>
    <row r="12" spans="1:14" x14ac:dyDescent="0.3">
      <c r="A12" s="109">
        <v>44835</v>
      </c>
      <c r="B12" s="110" t="s">
        <v>72</v>
      </c>
      <c r="C12" s="28" t="s">
        <v>72</v>
      </c>
      <c r="G12" s="129"/>
      <c r="I12" s="130"/>
    </row>
    <row r="13" spans="1:14" x14ac:dyDescent="0.3">
      <c r="A13" s="109">
        <v>44866</v>
      </c>
      <c r="B13" s="110" t="s">
        <v>72</v>
      </c>
      <c r="C13" s="28" t="s">
        <v>72</v>
      </c>
      <c r="G13" s="129"/>
      <c r="I13" s="130"/>
    </row>
    <row r="14" spans="1:14" x14ac:dyDescent="0.3">
      <c r="A14" s="109">
        <v>44896</v>
      </c>
      <c r="B14" s="110" t="s">
        <v>72</v>
      </c>
      <c r="C14" s="28" t="s">
        <v>72</v>
      </c>
      <c r="G14" s="129"/>
      <c r="I14" s="130"/>
    </row>
    <row r="15" spans="1:14" x14ac:dyDescent="0.3">
      <c r="A15" s="109">
        <v>44927</v>
      </c>
      <c r="B15" s="110" t="s">
        <v>72</v>
      </c>
      <c r="C15" s="28" t="s">
        <v>72</v>
      </c>
      <c r="G15" s="129"/>
      <c r="I15" s="130"/>
    </row>
    <row r="16" spans="1:14" x14ac:dyDescent="0.3">
      <c r="A16" s="109">
        <v>44958</v>
      </c>
      <c r="B16" s="110" t="s">
        <v>72</v>
      </c>
      <c r="C16" s="28" t="s">
        <v>72</v>
      </c>
      <c r="G16" s="129"/>
      <c r="I16" s="130"/>
    </row>
    <row r="17" spans="1:9" x14ac:dyDescent="0.3">
      <c r="A17" s="109">
        <v>44986</v>
      </c>
      <c r="B17" s="110" t="s">
        <v>72</v>
      </c>
      <c r="C17" s="28" t="s">
        <v>72</v>
      </c>
      <c r="G17" s="129"/>
      <c r="I17" s="130"/>
    </row>
    <row r="18" spans="1:9" x14ac:dyDescent="0.3">
      <c r="A18" s="109">
        <v>45017</v>
      </c>
      <c r="B18" s="110" t="s">
        <v>72</v>
      </c>
      <c r="C18" s="28" t="s">
        <v>72</v>
      </c>
      <c r="G18" s="129"/>
      <c r="I18" s="130"/>
    </row>
    <row r="19" spans="1:9" x14ac:dyDescent="0.3">
      <c r="A19" s="109">
        <v>45047</v>
      </c>
      <c r="B19" s="110" t="s">
        <v>72</v>
      </c>
      <c r="C19" s="28" t="s">
        <v>72</v>
      </c>
      <c r="G19" s="129"/>
      <c r="I19" s="130"/>
    </row>
    <row r="20" spans="1:9" x14ac:dyDescent="0.3">
      <c r="A20" s="109">
        <v>45078</v>
      </c>
      <c r="B20" s="110" t="s">
        <v>72</v>
      </c>
      <c r="C20" s="28" t="s">
        <v>72</v>
      </c>
      <c r="G20" s="129"/>
      <c r="I20" s="130"/>
    </row>
    <row r="21" spans="1:9" x14ac:dyDescent="0.3">
      <c r="A21" s="109">
        <v>45108</v>
      </c>
      <c r="B21" s="110" t="s">
        <v>72</v>
      </c>
      <c r="C21" s="28" t="s">
        <v>72</v>
      </c>
      <c r="G21" s="129"/>
      <c r="I21" s="130"/>
    </row>
    <row r="22" spans="1:9" ht="17.25" customHeight="1" x14ac:dyDescent="0.3">
      <c r="A22" s="109">
        <v>45139</v>
      </c>
      <c r="B22" s="110" t="s">
        <v>72</v>
      </c>
      <c r="C22" s="28" t="s">
        <v>72</v>
      </c>
    </row>
    <row r="23" spans="1:9" x14ac:dyDescent="0.3">
      <c r="A23" s="109">
        <v>45170</v>
      </c>
      <c r="B23" s="110" t="s">
        <v>72</v>
      </c>
      <c r="C23" s="28" t="s">
        <v>72</v>
      </c>
    </row>
    <row r="24" spans="1:9" x14ac:dyDescent="0.3">
      <c r="A24" s="109">
        <v>45200</v>
      </c>
      <c r="B24" s="110" t="s">
        <v>72</v>
      </c>
      <c r="C24" s="28" t="s">
        <v>72</v>
      </c>
    </row>
    <row r="25" spans="1:9" x14ac:dyDescent="0.3">
      <c r="A25" s="109">
        <v>45231</v>
      </c>
      <c r="B25" s="110">
        <v>50927</v>
      </c>
      <c r="C25" s="28">
        <v>35956</v>
      </c>
    </row>
    <row r="26" spans="1:9" x14ac:dyDescent="0.3">
      <c r="A26" s="109">
        <v>45261</v>
      </c>
      <c r="B26" s="110">
        <v>114605</v>
      </c>
      <c r="C26" s="28">
        <v>118498</v>
      </c>
    </row>
    <row r="27" spans="1:9" x14ac:dyDescent="0.3">
      <c r="A27" s="109">
        <v>45292</v>
      </c>
      <c r="B27" s="110">
        <v>111811</v>
      </c>
      <c r="C27" s="28">
        <v>105462</v>
      </c>
    </row>
    <row r="28" spans="1:9" x14ac:dyDescent="0.3">
      <c r="A28" s="109">
        <v>45323</v>
      </c>
      <c r="B28" s="110">
        <v>109103</v>
      </c>
      <c r="C28" s="28">
        <v>107621</v>
      </c>
    </row>
    <row r="29" spans="1:9" x14ac:dyDescent="0.3">
      <c r="A29" s="109">
        <v>45352</v>
      </c>
      <c r="B29" s="110">
        <v>101459</v>
      </c>
      <c r="C29" s="28">
        <v>105300</v>
      </c>
    </row>
    <row r="30" spans="1:9" x14ac:dyDescent="0.3">
      <c r="A30" s="109">
        <v>45383</v>
      </c>
      <c r="B30" s="110">
        <v>89661</v>
      </c>
      <c r="C30" s="28">
        <v>85705</v>
      </c>
    </row>
    <row r="31" spans="1:9" x14ac:dyDescent="0.3">
      <c r="A31" s="109">
        <v>45413</v>
      </c>
      <c r="B31" s="110">
        <v>74104</v>
      </c>
      <c r="C31" s="28">
        <v>73338</v>
      </c>
    </row>
    <row r="32" spans="1:9" x14ac:dyDescent="0.3">
      <c r="A32" s="109">
        <v>45444</v>
      </c>
      <c r="B32" s="110">
        <v>53592</v>
      </c>
      <c r="C32" s="28">
        <v>47528</v>
      </c>
    </row>
    <row r="33" spans="1:3" x14ac:dyDescent="0.3">
      <c r="A33" s="109">
        <v>45474</v>
      </c>
      <c r="B33" s="110">
        <v>54024</v>
      </c>
      <c r="C33" s="28">
        <v>46313</v>
      </c>
    </row>
    <row r="34" spans="1:3" x14ac:dyDescent="0.3">
      <c r="A34" s="109">
        <v>45505</v>
      </c>
      <c r="B34" s="110">
        <v>50422</v>
      </c>
      <c r="C34" s="28">
        <v>43540</v>
      </c>
    </row>
    <row r="35" spans="1:3" x14ac:dyDescent="0.3">
      <c r="A35" s="109">
        <v>45536</v>
      </c>
      <c r="B35" s="110">
        <v>38522</v>
      </c>
      <c r="C35" s="28">
        <v>35899</v>
      </c>
    </row>
    <row r="36" spans="1:3" x14ac:dyDescent="0.3">
      <c r="A36" s="109">
        <v>45566</v>
      </c>
      <c r="B36" s="110">
        <v>151999</v>
      </c>
      <c r="C36" s="28">
        <v>109980</v>
      </c>
    </row>
    <row r="37" spans="1:3" x14ac:dyDescent="0.3">
      <c r="A37" s="109">
        <v>45597</v>
      </c>
      <c r="B37" s="110">
        <v>151742</v>
      </c>
      <c r="C37" s="28">
        <v>123191</v>
      </c>
    </row>
    <row r="38" spans="1:3" x14ac:dyDescent="0.3">
      <c r="A38" s="109">
        <v>45627</v>
      </c>
      <c r="B38" s="110">
        <v>81741.7</v>
      </c>
      <c r="C38" s="28">
        <v>56118</v>
      </c>
    </row>
    <row r="39" spans="1:3" x14ac:dyDescent="0.3">
      <c r="A39" s="109">
        <f>A38+31</f>
        <v>45658</v>
      </c>
      <c r="B39" s="110">
        <v>80322</v>
      </c>
      <c r="C39" s="28">
        <v>81448.25</v>
      </c>
    </row>
    <row r="40" spans="1:3" x14ac:dyDescent="0.3">
      <c r="A40" s="109">
        <f>A39+31</f>
        <v>45689</v>
      </c>
      <c r="B40" s="110">
        <v>97510</v>
      </c>
      <c r="C40" s="28">
        <v>80852</v>
      </c>
    </row>
    <row r="41" spans="1:3" x14ac:dyDescent="0.3">
      <c r="A41" s="109">
        <f>A40+28</f>
        <v>45717</v>
      </c>
      <c r="B41" s="110">
        <v>73907</v>
      </c>
      <c r="C41" s="28">
        <v>98940</v>
      </c>
    </row>
    <row r="42" spans="1:3" x14ac:dyDescent="0.3">
      <c r="A42" s="109">
        <f>A41+31</f>
        <v>45748</v>
      </c>
      <c r="B42" s="110">
        <v>87488.333333333256</v>
      </c>
      <c r="C42" s="28">
        <v>74382</v>
      </c>
    </row>
    <row r="43" spans="1:3" x14ac:dyDescent="0.3">
      <c r="A43" s="109">
        <f>A42+31</f>
        <v>45779</v>
      </c>
      <c r="B43" s="110">
        <v>69540.666666666744</v>
      </c>
      <c r="C43" s="28">
        <v>87863.333333333256</v>
      </c>
    </row>
    <row r="44" spans="1:3" x14ac:dyDescent="0.3">
      <c r="A44" s="109">
        <f>A43+30</f>
        <v>45809</v>
      </c>
      <c r="B44" s="110">
        <v>62241</v>
      </c>
      <c r="C44" s="28">
        <v>66878.666666666744</v>
      </c>
    </row>
    <row r="45" spans="1:3" x14ac:dyDescent="0.3">
      <c r="A45" s="109">
        <f t="shared" ref="A45:A50" si="0">A44+31</f>
        <v>45840</v>
      </c>
      <c r="B45" s="110">
        <v>58394</v>
      </c>
      <c r="C45" s="28">
        <v>57079</v>
      </c>
    </row>
    <row r="46" spans="1:3" x14ac:dyDescent="0.3">
      <c r="A46" s="109">
        <f t="shared" si="0"/>
        <v>45871</v>
      </c>
      <c r="B46" s="110" t="s">
        <v>72</v>
      </c>
      <c r="C46" s="28">
        <v>61495</v>
      </c>
    </row>
    <row r="47" spans="1:3" x14ac:dyDescent="0.3">
      <c r="A47" s="109">
        <f>A46+30</f>
        <v>45901</v>
      </c>
      <c r="B47" s="110" t="s">
        <v>72</v>
      </c>
      <c r="C47" s="28" t="s">
        <v>72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150</v>
      </c>
      <c r="C53" s="28"/>
      <c r="D53" s="3"/>
    </row>
    <row r="54" spans="1:4" x14ac:dyDescent="0.3">
      <c r="A54" s="2" t="s">
        <v>151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A57" s="123"/>
      <c r="B57" s="124"/>
      <c r="C57" s="124"/>
    </row>
    <row r="58" spans="1:4" x14ac:dyDescent="0.3">
      <c r="A58" s="125"/>
      <c r="B58" s="124"/>
      <c r="C58" s="124"/>
    </row>
    <row r="59" spans="1:4" x14ac:dyDescent="0.3">
      <c r="A59" s="126"/>
      <c r="B59" s="124"/>
      <c r="C59" s="124"/>
    </row>
    <row r="60" spans="1:4" x14ac:dyDescent="0.3">
      <c r="A60" s="126"/>
      <c r="B60" s="127"/>
      <c r="C60" s="127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honeticPr fontId="6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85"/>
  <sheetViews>
    <sheetView zoomScale="55" zoomScaleNormal="5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21" sqref="G21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41" t="s">
        <v>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98</v>
      </c>
      <c r="B3" s="119" t="s">
        <v>99</v>
      </c>
      <c r="C3" s="120">
        <v>79</v>
      </c>
      <c r="D3" s="120">
        <v>64</v>
      </c>
      <c r="E3" s="120">
        <v>128</v>
      </c>
      <c r="F3" s="114" t="s">
        <v>74</v>
      </c>
      <c r="G3" s="114" t="s">
        <v>74</v>
      </c>
      <c r="H3" s="114" t="s">
        <v>74</v>
      </c>
      <c r="I3" s="114" t="s">
        <v>74</v>
      </c>
      <c r="J3" s="114" t="s">
        <v>74</v>
      </c>
      <c r="K3" s="114" t="s">
        <v>74</v>
      </c>
      <c r="L3" s="120" t="s">
        <v>74</v>
      </c>
    </row>
    <row r="4" spans="1:12" ht="18.75" customHeight="1" x14ac:dyDescent="0.3">
      <c r="A4" s="106" t="s">
        <v>100</v>
      </c>
      <c r="B4" s="111" t="s">
        <v>99</v>
      </c>
      <c r="C4" s="112">
        <v>90</v>
      </c>
      <c r="D4" s="112">
        <v>145</v>
      </c>
      <c r="E4" s="112">
        <v>272</v>
      </c>
      <c r="F4" s="113" t="s">
        <v>74</v>
      </c>
      <c r="G4" s="114" t="s">
        <v>74</v>
      </c>
      <c r="H4" s="114" t="s">
        <v>74</v>
      </c>
      <c r="I4" s="114" t="s">
        <v>74</v>
      </c>
      <c r="J4" s="114" t="s">
        <v>74</v>
      </c>
      <c r="K4" s="113" t="s">
        <v>74</v>
      </c>
      <c r="L4" s="112" t="s">
        <v>74</v>
      </c>
    </row>
    <row r="5" spans="1:12" ht="18.75" customHeight="1" x14ac:dyDescent="0.3">
      <c r="A5" s="106" t="s">
        <v>101</v>
      </c>
      <c r="B5" s="111" t="s">
        <v>99</v>
      </c>
      <c r="C5" s="112">
        <v>66</v>
      </c>
      <c r="D5" s="112">
        <v>70</v>
      </c>
      <c r="E5" s="112">
        <v>160</v>
      </c>
      <c r="F5" s="113" t="s">
        <v>74</v>
      </c>
      <c r="G5" s="113" t="s">
        <v>74</v>
      </c>
      <c r="H5" s="113" t="s">
        <v>74</v>
      </c>
      <c r="I5" s="113" t="s">
        <v>74</v>
      </c>
      <c r="J5" s="113" t="s">
        <v>74</v>
      </c>
      <c r="K5" s="113" t="s">
        <v>74</v>
      </c>
      <c r="L5" s="112" t="s">
        <v>74</v>
      </c>
    </row>
    <row r="6" spans="1:12" ht="18.75" customHeight="1" x14ac:dyDescent="0.3">
      <c r="A6" s="106" t="s">
        <v>102</v>
      </c>
      <c r="B6" s="111" t="s">
        <v>73</v>
      </c>
      <c r="C6" s="112">
        <v>56</v>
      </c>
      <c r="D6" s="112">
        <v>8</v>
      </c>
      <c r="E6" s="112">
        <v>40</v>
      </c>
      <c r="F6" s="113">
        <v>2.8</v>
      </c>
      <c r="G6" s="113">
        <v>0.5</v>
      </c>
      <c r="H6" s="113" t="s">
        <v>74</v>
      </c>
      <c r="I6" s="113" t="s">
        <v>74</v>
      </c>
      <c r="J6" s="113">
        <v>2.6</v>
      </c>
      <c r="K6" s="113">
        <v>0.5</v>
      </c>
      <c r="L6" s="112">
        <v>3370</v>
      </c>
    </row>
    <row r="7" spans="1:12" ht="18.75" customHeight="1" x14ac:dyDescent="0.3">
      <c r="A7" s="106" t="s">
        <v>77</v>
      </c>
      <c r="B7" s="111" t="s">
        <v>99</v>
      </c>
      <c r="C7" s="112">
        <v>122</v>
      </c>
      <c r="D7" s="112">
        <v>205</v>
      </c>
      <c r="E7" s="112">
        <v>410</v>
      </c>
      <c r="F7" s="113">
        <v>10.8</v>
      </c>
      <c r="G7" s="113">
        <v>0.5</v>
      </c>
      <c r="H7" s="113" t="s">
        <v>74</v>
      </c>
      <c r="I7" s="113" t="s">
        <v>74</v>
      </c>
      <c r="J7" s="113">
        <v>8.6</v>
      </c>
      <c r="K7" s="113">
        <v>1.3</v>
      </c>
      <c r="L7" s="112">
        <v>9960</v>
      </c>
    </row>
    <row r="8" spans="1:12" ht="18.75" customHeight="1" x14ac:dyDescent="0.3">
      <c r="A8" s="106" t="s">
        <v>78</v>
      </c>
      <c r="B8" s="111" t="s">
        <v>99</v>
      </c>
      <c r="C8" s="112">
        <v>77</v>
      </c>
      <c r="D8" s="112">
        <v>108</v>
      </c>
      <c r="E8" s="112">
        <v>215</v>
      </c>
      <c r="F8" s="113">
        <v>12.9</v>
      </c>
      <c r="G8" s="113">
        <v>0.5</v>
      </c>
      <c r="H8" s="113" t="s">
        <v>74</v>
      </c>
      <c r="I8" s="113" t="s">
        <v>74</v>
      </c>
      <c r="J8" s="113">
        <v>10.7</v>
      </c>
      <c r="K8" s="113">
        <v>2.8</v>
      </c>
      <c r="L8" s="112">
        <v>4670</v>
      </c>
    </row>
    <row r="9" spans="1:12" ht="18.75" customHeight="1" x14ac:dyDescent="0.3">
      <c r="A9" s="106" t="s">
        <v>103</v>
      </c>
      <c r="B9" s="111" t="s">
        <v>99</v>
      </c>
      <c r="C9" s="112">
        <v>46</v>
      </c>
      <c r="D9" s="112">
        <v>85</v>
      </c>
      <c r="E9" s="112">
        <v>169</v>
      </c>
      <c r="F9" s="113">
        <v>15.3</v>
      </c>
      <c r="G9" s="113">
        <v>0.5</v>
      </c>
      <c r="H9" s="113" t="s">
        <v>74</v>
      </c>
      <c r="I9" s="113" t="s">
        <v>74</v>
      </c>
      <c r="J9" s="113">
        <v>13.2</v>
      </c>
      <c r="K9" s="113">
        <v>2.6</v>
      </c>
      <c r="L9" s="112">
        <v>5500</v>
      </c>
    </row>
    <row r="10" spans="1:12" ht="18.75" customHeight="1" x14ac:dyDescent="0.3">
      <c r="A10" s="106" t="s">
        <v>79</v>
      </c>
      <c r="B10" s="111" t="s">
        <v>99</v>
      </c>
      <c r="C10" s="112">
        <v>45</v>
      </c>
      <c r="D10" s="112">
        <v>96</v>
      </c>
      <c r="E10" s="112">
        <v>192</v>
      </c>
      <c r="F10" s="113">
        <v>8</v>
      </c>
      <c r="G10" s="113">
        <v>0.5</v>
      </c>
      <c r="H10" s="113" t="s">
        <v>74</v>
      </c>
      <c r="I10" s="113" t="s">
        <v>74</v>
      </c>
      <c r="J10" s="113">
        <v>13.1</v>
      </c>
      <c r="K10" s="113">
        <v>2.2999999999999998</v>
      </c>
      <c r="L10" s="112">
        <v>5310</v>
      </c>
    </row>
    <row r="11" spans="1:12" ht="18.75" customHeight="1" x14ac:dyDescent="0.3">
      <c r="A11" s="106" t="s">
        <v>104</v>
      </c>
      <c r="B11" s="111" t="s">
        <v>99</v>
      </c>
      <c r="C11" s="112">
        <v>170</v>
      </c>
      <c r="D11" s="112">
        <v>157</v>
      </c>
      <c r="E11" s="112">
        <v>314</v>
      </c>
      <c r="F11" s="113">
        <v>10.9</v>
      </c>
      <c r="G11" s="113">
        <v>0.5</v>
      </c>
      <c r="H11" s="113" t="s">
        <v>74</v>
      </c>
      <c r="I11" s="113" t="s">
        <v>74</v>
      </c>
      <c r="J11" s="113">
        <v>7.1</v>
      </c>
      <c r="K11" s="113">
        <v>3.6</v>
      </c>
      <c r="L11" s="112">
        <v>1620</v>
      </c>
    </row>
    <row r="12" spans="1:12" ht="18.75" customHeight="1" x14ac:dyDescent="0.3">
      <c r="A12" s="106" t="s">
        <v>80</v>
      </c>
      <c r="B12" s="111" t="s">
        <v>99</v>
      </c>
      <c r="C12" s="112">
        <v>369</v>
      </c>
      <c r="D12" s="112">
        <v>43</v>
      </c>
      <c r="E12" s="112">
        <v>85</v>
      </c>
      <c r="F12" s="113">
        <v>7.5</v>
      </c>
      <c r="G12" s="113">
        <v>0.5</v>
      </c>
      <c r="H12" s="113" t="s">
        <v>74</v>
      </c>
      <c r="I12" s="113" t="s">
        <v>74</v>
      </c>
      <c r="J12" s="113">
        <v>5.4</v>
      </c>
      <c r="K12" s="113">
        <v>1.31</v>
      </c>
      <c r="L12" s="112">
        <v>1701</v>
      </c>
    </row>
    <row r="13" spans="1:12" ht="18.75" customHeight="1" x14ac:dyDescent="0.3">
      <c r="A13" s="106" t="s">
        <v>105</v>
      </c>
      <c r="B13" s="111" t="s">
        <v>99</v>
      </c>
      <c r="C13" s="112">
        <v>80</v>
      </c>
      <c r="D13" s="112">
        <v>134</v>
      </c>
      <c r="E13" s="112">
        <v>251</v>
      </c>
      <c r="F13" s="113" t="s">
        <v>74</v>
      </c>
      <c r="G13" s="113" t="s">
        <v>74</v>
      </c>
      <c r="H13" s="113" t="s">
        <v>74</v>
      </c>
      <c r="I13" s="113" t="s">
        <v>74</v>
      </c>
      <c r="J13" s="113" t="s">
        <v>74</v>
      </c>
      <c r="K13" s="113" t="s">
        <v>74</v>
      </c>
      <c r="L13" s="112" t="s">
        <v>74</v>
      </c>
    </row>
    <row r="14" spans="1:12" ht="18.75" customHeight="1" x14ac:dyDescent="0.3">
      <c r="A14" s="106" t="s">
        <v>106</v>
      </c>
      <c r="B14" s="111" t="s">
        <v>99</v>
      </c>
      <c r="C14" s="112">
        <v>77</v>
      </c>
      <c r="D14" s="112">
        <v>42</v>
      </c>
      <c r="E14" s="112">
        <v>84</v>
      </c>
      <c r="F14" s="113">
        <v>14.3</v>
      </c>
      <c r="G14" s="113">
        <v>0.5</v>
      </c>
      <c r="H14" s="113" t="s">
        <v>74</v>
      </c>
      <c r="I14" s="113" t="s">
        <v>74</v>
      </c>
      <c r="J14" s="113">
        <v>13.1</v>
      </c>
      <c r="K14" s="113">
        <v>1.8</v>
      </c>
      <c r="L14" s="112">
        <v>2620</v>
      </c>
    </row>
    <row r="15" spans="1:12" ht="18.75" customHeight="1" x14ac:dyDescent="0.3">
      <c r="A15" s="106" t="s">
        <v>107</v>
      </c>
      <c r="B15" s="111" t="s">
        <v>99</v>
      </c>
      <c r="C15" s="112">
        <v>26</v>
      </c>
      <c r="D15" s="112">
        <v>29</v>
      </c>
      <c r="E15" s="112">
        <v>103</v>
      </c>
      <c r="F15" s="113">
        <v>12.072506894391042</v>
      </c>
      <c r="G15" s="113">
        <v>0.22589666300566569</v>
      </c>
      <c r="H15" s="113">
        <v>0.24661023138537785</v>
      </c>
      <c r="I15" s="113">
        <v>11.6</v>
      </c>
      <c r="J15" s="113">
        <v>9.3000000000000007</v>
      </c>
      <c r="K15" s="113">
        <v>0.83</v>
      </c>
      <c r="L15" s="112" t="s">
        <v>74</v>
      </c>
    </row>
    <row r="16" spans="1:12" ht="18.75" customHeight="1" x14ac:dyDescent="0.3">
      <c r="A16" s="106" t="s">
        <v>108</v>
      </c>
      <c r="B16" s="111" t="s">
        <v>99</v>
      </c>
      <c r="C16" s="112">
        <v>11</v>
      </c>
      <c r="D16" s="112">
        <v>7</v>
      </c>
      <c r="E16" s="112">
        <v>24</v>
      </c>
      <c r="F16" s="113">
        <v>7.7</v>
      </c>
      <c r="G16" s="113">
        <v>2.7</v>
      </c>
      <c r="H16" s="113">
        <v>0.22</v>
      </c>
      <c r="I16" s="113">
        <v>4.78</v>
      </c>
      <c r="J16" s="113">
        <v>3.6</v>
      </c>
      <c r="K16" s="113">
        <v>0.56000000000000005</v>
      </c>
      <c r="L16" s="112" t="s">
        <v>74</v>
      </c>
    </row>
    <row r="17" spans="1:12" ht="18.75" customHeight="1" x14ac:dyDescent="0.3">
      <c r="A17" s="106" t="s">
        <v>109</v>
      </c>
      <c r="B17" s="111" t="s">
        <v>99</v>
      </c>
      <c r="C17" s="112">
        <v>15</v>
      </c>
      <c r="D17" s="112">
        <v>36</v>
      </c>
      <c r="E17" s="112">
        <v>71</v>
      </c>
      <c r="F17" s="113">
        <v>6.7</v>
      </c>
      <c r="G17" s="113">
        <v>0.5</v>
      </c>
      <c r="H17" s="113" t="s">
        <v>74</v>
      </c>
      <c r="I17" s="113" t="s">
        <v>74</v>
      </c>
      <c r="J17" s="113">
        <v>4.5999999999999996</v>
      </c>
      <c r="K17" s="113">
        <v>2.2999999999999998</v>
      </c>
      <c r="L17" s="112">
        <v>1646</v>
      </c>
    </row>
    <row r="18" spans="1:12" ht="18.75" customHeight="1" x14ac:dyDescent="0.3">
      <c r="A18" s="106" t="s">
        <v>110</v>
      </c>
      <c r="B18" s="111" t="s">
        <v>99</v>
      </c>
      <c r="C18" s="112">
        <v>9</v>
      </c>
      <c r="D18" s="112">
        <v>4</v>
      </c>
      <c r="E18" s="112">
        <v>13</v>
      </c>
      <c r="F18" s="113">
        <v>7.1</v>
      </c>
      <c r="G18" s="113">
        <v>3.3</v>
      </c>
      <c r="H18" s="113">
        <v>0.2</v>
      </c>
      <c r="I18" s="113">
        <v>3.5999999999999996</v>
      </c>
      <c r="J18" s="113">
        <v>3.6</v>
      </c>
      <c r="K18" s="113">
        <v>0.84</v>
      </c>
      <c r="L18" s="112" t="s">
        <v>74</v>
      </c>
    </row>
    <row r="19" spans="1:12" ht="18.75" customHeight="1" x14ac:dyDescent="0.3">
      <c r="A19" s="106" t="s">
        <v>111</v>
      </c>
      <c r="B19" s="111" t="s">
        <v>99</v>
      </c>
      <c r="C19" s="112">
        <v>13</v>
      </c>
      <c r="D19" s="112">
        <v>7</v>
      </c>
      <c r="E19" s="112">
        <v>20</v>
      </c>
      <c r="F19" s="113">
        <v>9.6999999999999993</v>
      </c>
      <c r="G19" s="113">
        <v>2.1</v>
      </c>
      <c r="H19" s="113">
        <v>0.28999999999999998</v>
      </c>
      <c r="I19" s="113">
        <v>7.31</v>
      </c>
      <c r="J19" s="113">
        <v>6.9</v>
      </c>
      <c r="K19" s="113">
        <v>0.65</v>
      </c>
      <c r="L19" s="112" t="s">
        <v>74</v>
      </c>
    </row>
    <row r="20" spans="1:12" ht="18.75" customHeight="1" x14ac:dyDescent="0.3">
      <c r="A20" s="106" t="s">
        <v>81</v>
      </c>
      <c r="B20" s="111" t="s">
        <v>99</v>
      </c>
      <c r="C20" s="112">
        <v>41</v>
      </c>
      <c r="D20" s="112">
        <v>21</v>
      </c>
      <c r="E20" s="112">
        <v>41</v>
      </c>
      <c r="F20" s="113">
        <v>9.6</v>
      </c>
      <c r="G20" s="113">
        <v>0.5</v>
      </c>
      <c r="H20" s="113" t="s">
        <v>74</v>
      </c>
      <c r="I20" s="113" t="s">
        <v>74</v>
      </c>
      <c r="J20" s="113">
        <v>11.2</v>
      </c>
      <c r="K20" s="113">
        <v>1.9</v>
      </c>
      <c r="L20" s="112">
        <v>2240</v>
      </c>
    </row>
    <row r="21" spans="1:12" ht="18.75" customHeight="1" x14ac:dyDescent="0.3">
      <c r="A21" s="106" t="s">
        <v>82</v>
      </c>
      <c r="B21" s="111" t="s">
        <v>99</v>
      </c>
      <c r="C21" s="112">
        <v>356</v>
      </c>
      <c r="D21" s="112">
        <v>36</v>
      </c>
      <c r="E21" s="112">
        <v>74.5</v>
      </c>
      <c r="F21" s="113">
        <v>12.2</v>
      </c>
      <c r="G21" s="113">
        <v>0.57099999999999995</v>
      </c>
      <c r="H21" s="113">
        <v>1.31</v>
      </c>
      <c r="I21" s="113">
        <v>10.318999999999999</v>
      </c>
      <c r="J21" s="113">
        <v>6.52</v>
      </c>
      <c r="K21" s="113">
        <v>1.35</v>
      </c>
      <c r="L21" s="112">
        <v>1757</v>
      </c>
    </row>
    <row r="22" spans="1:12" ht="18.75" customHeight="1" x14ac:dyDescent="0.3">
      <c r="A22" s="106" t="s">
        <v>112</v>
      </c>
      <c r="B22" s="111" t="s">
        <v>99</v>
      </c>
      <c r="C22" s="112">
        <v>76.3</v>
      </c>
      <c r="D22" s="112">
        <v>15</v>
      </c>
      <c r="E22" s="112">
        <v>39</v>
      </c>
      <c r="F22" s="113">
        <v>10.3</v>
      </c>
      <c r="G22" s="113">
        <v>1.7</v>
      </c>
      <c r="H22" s="113">
        <v>0.82</v>
      </c>
      <c r="I22" s="113">
        <v>7.78</v>
      </c>
      <c r="J22" s="113">
        <v>8.1</v>
      </c>
      <c r="K22" s="113">
        <v>0.92</v>
      </c>
      <c r="L22" s="112" t="s">
        <v>74</v>
      </c>
    </row>
    <row r="23" spans="1:12" ht="18.75" customHeight="1" x14ac:dyDescent="0.3">
      <c r="A23" s="106" t="s">
        <v>113</v>
      </c>
      <c r="B23" s="111" t="s">
        <v>99</v>
      </c>
      <c r="C23" s="112">
        <v>24.4</v>
      </c>
      <c r="D23" s="112">
        <v>40</v>
      </c>
      <c r="E23" s="112">
        <v>84</v>
      </c>
      <c r="F23" s="113" t="s">
        <v>74</v>
      </c>
      <c r="G23" s="113" t="s">
        <v>74</v>
      </c>
      <c r="H23" s="113" t="s">
        <v>74</v>
      </c>
      <c r="I23" s="113" t="s">
        <v>74</v>
      </c>
      <c r="J23" s="113" t="s">
        <v>74</v>
      </c>
      <c r="K23" s="113" t="s">
        <v>74</v>
      </c>
      <c r="L23" s="112" t="s">
        <v>74</v>
      </c>
    </row>
    <row r="24" spans="1:12" ht="18.75" customHeight="1" x14ac:dyDescent="0.3">
      <c r="A24" s="106" t="s">
        <v>114</v>
      </c>
      <c r="B24" s="111" t="s">
        <v>99</v>
      </c>
      <c r="C24" s="112">
        <v>40</v>
      </c>
      <c r="D24" s="112">
        <v>32</v>
      </c>
      <c r="E24" s="112">
        <v>76.900000000000006</v>
      </c>
      <c r="F24" s="113">
        <v>22.7</v>
      </c>
      <c r="G24" s="113">
        <v>2.04</v>
      </c>
      <c r="H24" s="113" t="s">
        <v>74</v>
      </c>
      <c r="I24" s="113" t="s">
        <v>74</v>
      </c>
      <c r="J24" s="113">
        <v>8.6</v>
      </c>
      <c r="K24" s="113">
        <v>1.45</v>
      </c>
      <c r="L24" s="112">
        <v>1654</v>
      </c>
    </row>
    <row r="25" spans="1:12" ht="18.75" customHeight="1" x14ac:dyDescent="0.3">
      <c r="A25" s="106" t="s">
        <v>75</v>
      </c>
      <c r="B25" s="111" t="s">
        <v>99</v>
      </c>
      <c r="C25" s="112">
        <v>272</v>
      </c>
      <c r="D25" s="112">
        <v>38</v>
      </c>
      <c r="E25" s="112">
        <v>76</v>
      </c>
      <c r="F25" s="113">
        <v>11.3</v>
      </c>
      <c r="G25" s="113">
        <v>0.5</v>
      </c>
      <c r="H25" s="113" t="s">
        <v>74</v>
      </c>
      <c r="I25" s="113" t="s">
        <v>74</v>
      </c>
      <c r="J25" s="113">
        <v>9</v>
      </c>
      <c r="K25" s="113">
        <v>1.35</v>
      </c>
      <c r="L25" s="112">
        <v>4840</v>
      </c>
    </row>
    <row r="26" spans="1:12" ht="18.75" customHeight="1" x14ac:dyDescent="0.3">
      <c r="A26" s="106" t="s">
        <v>115</v>
      </c>
      <c r="B26" s="111" t="s">
        <v>99</v>
      </c>
      <c r="C26" s="112">
        <v>68</v>
      </c>
      <c r="D26" s="112">
        <v>56</v>
      </c>
      <c r="E26" s="112">
        <v>142</v>
      </c>
      <c r="F26" s="113">
        <v>11.8</v>
      </c>
      <c r="G26" s="113">
        <v>0.70099999999999996</v>
      </c>
      <c r="H26" s="113" t="s">
        <v>74</v>
      </c>
      <c r="I26" s="113" t="s">
        <v>74</v>
      </c>
      <c r="J26" s="113">
        <v>4.8099999999999996</v>
      </c>
      <c r="K26" s="113">
        <v>0.78800000000000003</v>
      </c>
      <c r="L26" s="112" t="s">
        <v>74</v>
      </c>
    </row>
    <row r="27" spans="1:12" ht="18.75" customHeight="1" x14ac:dyDescent="0.3">
      <c r="A27" s="106" t="s">
        <v>116</v>
      </c>
      <c r="B27" s="111" t="s">
        <v>99</v>
      </c>
      <c r="C27" s="112">
        <v>43</v>
      </c>
      <c r="D27" s="112">
        <v>23</v>
      </c>
      <c r="E27" s="112">
        <v>45</v>
      </c>
      <c r="F27" s="113">
        <v>4.5</v>
      </c>
      <c r="G27" s="113">
        <v>0.5</v>
      </c>
      <c r="H27" s="113" t="s">
        <v>74</v>
      </c>
      <c r="I27" s="113" t="s">
        <v>74</v>
      </c>
      <c r="J27" s="113">
        <v>1.8</v>
      </c>
      <c r="K27" s="113">
        <v>0.6</v>
      </c>
      <c r="L27" s="112">
        <v>8100</v>
      </c>
    </row>
    <row r="28" spans="1:12" ht="18.75" customHeight="1" x14ac:dyDescent="0.3">
      <c r="A28" s="106" t="s">
        <v>117</v>
      </c>
      <c r="B28" s="111" t="s">
        <v>99</v>
      </c>
      <c r="C28" s="112">
        <v>152</v>
      </c>
      <c r="D28" s="112">
        <v>33</v>
      </c>
      <c r="E28" s="112">
        <v>68.099999999999994</v>
      </c>
      <c r="F28" s="113">
        <v>13.1</v>
      </c>
      <c r="G28" s="113">
        <v>0.96299999999999997</v>
      </c>
      <c r="H28" s="113">
        <v>0.13700000000000001</v>
      </c>
      <c r="I28" s="113">
        <v>12</v>
      </c>
      <c r="J28" s="113">
        <v>6.46</v>
      </c>
      <c r="K28" s="113">
        <v>1.21</v>
      </c>
      <c r="L28" s="112">
        <v>8620</v>
      </c>
    </row>
    <row r="29" spans="1:12" ht="18.75" customHeight="1" x14ac:dyDescent="0.3">
      <c r="A29" s="106" t="s">
        <v>118</v>
      </c>
      <c r="B29" s="111" t="s">
        <v>99</v>
      </c>
      <c r="C29" s="112">
        <v>18.8</v>
      </c>
      <c r="D29" s="112">
        <v>28</v>
      </c>
      <c r="E29" s="112">
        <v>67.900000000000006</v>
      </c>
      <c r="F29" s="113">
        <v>8.67</v>
      </c>
      <c r="G29" s="113" t="s">
        <v>74</v>
      </c>
      <c r="H29" s="113" t="s">
        <v>74</v>
      </c>
      <c r="I29" s="113" t="s">
        <v>74</v>
      </c>
      <c r="J29" s="113" t="s">
        <v>74</v>
      </c>
      <c r="K29" s="113">
        <v>0.89</v>
      </c>
      <c r="L29" s="112" t="s">
        <v>74</v>
      </c>
    </row>
    <row r="30" spans="1:12" ht="18.75" customHeight="1" x14ac:dyDescent="0.3">
      <c r="A30" s="106" t="s">
        <v>83</v>
      </c>
      <c r="B30" s="111" t="s">
        <v>99</v>
      </c>
      <c r="C30" s="112">
        <v>92</v>
      </c>
      <c r="D30" s="112">
        <v>54</v>
      </c>
      <c r="E30" s="112">
        <v>130</v>
      </c>
      <c r="F30" s="113">
        <v>18.7</v>
      </c>
      <c r="G30" s="113">
        <v>0.56999999999999995</v>
      </c>
      <c r="H30" s="113" t="s">
        <v>74</v>
      </c>
      <c r="I30" s="113" t="s">
        <v>74</v>
      </c>
      <c r="J30" s="113">
        <v>8.8699999999999992</v>
      </c>
      <c r="K30" s="113">
        <v>1.17</v>
      </c>
      <c r="L30" s="112">
        <v>7230</v>
      </c>
    </row>
    <row r="31" spans="1:12" ht="18.75" customHeight="1" x14ac:dyDescent="0.3">
      <c r="A31" s="106" t="s">
        <v>119</v>
      </c>
      <c r="B31" s="111" t="s">
        <v>99</v>
      </c>
      <c r="C31" s="112">
        <v>52</v>
      </c>
      <c r="D31" s="112">
        <v>39</v>
      </c>
      <c r="E31" s="112">
        <v>91.2</v>
      </c>
      <c r="F31" s="113">
        <v>16.399999999999999</v>
      </c>
      <c r="G31" s="113">
        <v>0.246</v>
      </c>
      <c r="H31" s="113" t="s">
        <v>74</v>
      </c>
      <c r="I31" s="113" t="s">
        <v>74</v>
      </c>
      <c r="J31" s="113">
        <v>11.1</v>
      </c>
      <c r="K31" s="113">
        <v>1.32</v>
      </c>
      <c r="L31" s="112">
        <v>7870</v>
      </c>
    </row>
    <row r="32" spans="1:12" ht="18.75" customHeight="1" x14ac:dyDescent="0.3">
      <c r="A32" s="106" t="s">
        <v>84</v>
      </c>
      <c r="B32" s="111" t="s">
        <v>99</v>
      </c>
      <c r="C32" s="112">
        <v>172</v>
      </c>
      <c r="D32" s="112">
        <v>43</v>
      </c>
      <c r="E32" s="112">
        <v>88</v>
      </c>
      <c r="F32" s="113">
        <v>13.8</v>
      </c>
      <c r="G32" s="113">
        <v>0.20200000000000001</v>
      </c>
      <c r="H32" s="113" t="s">
        <v>74</v>
      </c>
      <c r="I32" s="113" t="s">
        <v>74</v>
      </c>
      <c r="J32" s="113">
        <v>9.24</v>
      </c>
      <c r="K32" s="113">
        <v>3.13</v>
      </c>
      <c r="L32" s="112">
        <v>7280</v>
      </c>
    </row>
    <row r="33" spans="1:12" ht="18.75" customHeight="1" x14ac:dyDescent="0.3">
      <c r="A33" s="106" t="s">
        <v>120</v>
      </c>
      <c r="B33" s="111" t="s">
        <v>99</v>
      </c>
      <c r="C33" s="112">
        <v>60</v>
      </c>
      <c r="D33" s="112">
        <v>52</v>
      </c>
      <c r="E33" s="112">
        <v>119</v>
      </c>
      <c r="F33" s="113">
        <v>20.3</v>
      </c>
      <c r="G33" s="113">
        <v>0.22500000000000001</v>
      </c>
      <c r="H33" s="113" t="s">
        <v>74</v>
      </c>
      <c r="I33" s="113" t="s">
        <v>74</v>
      </c>
      <c r="J33" s="113">
        <v>10.6</v>
      </c>
      <c r="K33" s="113">
        <v>1.38</v>
      </c>
      <c r="L33" s="112">
        <v>8570</v>
      </c>
    </row>
    <row r="34" spans="1:12" ht="18.75" customHeight="1" x14ac:dyDescent="0.3">
      <c r="A34" s="106" t="s">
        <v>120</v>
      </c>
      <c r="B34" s="111" t="s">
        <v>99</v>
      </c>
      <c r="C34" s="112">
        <v>15.7</v>
      </c>
      <c r="D34" s="112">
        <v>74</v>
      </c>
      <c r="E34" s="112">
        <v>183</v>
      </c>
      <c r="F34" s="113" t="s">
        <v>74</v>
      </c>
      <c r="G34" s="113" t="s">
        <v>74</v>
      </c>
      <c r="H34" s="113" t="s">
        <v>74</v>
      </c>
      <c r="I34" s="113" t="s">
        <v>74</v>
      </c>
      <c r="J34" s="113" t="s">
        <v>74</v>
      </c>
      <c r="K34" s="113" t="s">
        <v>74</v>
      </c>
      <c r="L34" s="112" t="s">
        <v>74</v>
      </c>
    </row>
    <row r="35" spans="1:12" ht="18.75" customHeight="1" x14ac:dyDescent="0.3">
      <c r="A35" s="106" t="s">
        <v>121</v>
      </c>
      <c r="B35" s="111" t="s">
        <v>99</v>
      </c>
      <c r="C35" s="112">
        <v>52</v>
      </c>
      <c r="D35" s="112">
        <v>47</v>
      </c>
      <c r="E35" s="112">
        <v>67.599999999999994</v>
      </c>
      <c r="F35" s="113">
        <v>9.36</v>
      </c>
      <c r="G35" s="113">
        <v>0.10100000000000001</v>
      </c>
      <c r="H35" s="113">
        <v>0.436</v>
      </c>
      <c r="I35" s="113">
        <v>8.82</v>
      </c>
      <c r="J35" s="113">
        <v>6.1</v>
      </c>
      <c r="K35" s="113">
        <v>2.31</v>
      </c>
      <c r="L35" s="112">
        <v>8130</v>
      </c>
    </row>
    <row r="36" spans="1:12" ht="18.75" customHeight="1" x14ac:dyDescent="0.3">
      <c r="A36" s="106" t="s">
        <v>122</v>
      </c>
      <c r="B36" s="111" t="s">
        <v>99</v>
      </c>
      <c r="C36" s="112">
        <v>12.1</v>
      </c>
      <c r="D36" s="112">
        <v>91</v>
      </c>
      <c r="E36" s="112">
        <v>200</v>
      </c>
      <c r="F36" s="113">
        <v>11.2</v>
      </c>
      <c r="G36" s="113">
        <v>0.46</v>
      </c>
      <c r="H36" s="113">
        <v>0.03</v>
      </c>
      <c r="I36" s="113" t="s">
        <v>74</v>
      </c>
      <c r="J36" s="113">
        <v>11.6</v>
      </c>
      <c r="K36" s="113">
        <v>1.96</v>
      </c>
      <c r="L36" s="112" t="s">
        <v>74</v>
      </c>
    </row>
    <row r="37" spans="1:12" ht="18.75" customHeight="1" x14ac:dyDescent="0.3">
      <c r="A37" s="106" t="s">
        <v>123</v>
      </c>
      <c r="B37" s="111" t="s">
        <v>99</v>
      </c>
      <c r="C37" s="112">
        <v>89</v>
      </c>
      <c r="D37" s="112">
        <v>50</v>
      </c>
      <c r="E37" s="112">
        <v>127</v>
      </c>
      <c r="F37" s="113">
        <v>16.8</v>
      </c>
      <c r="G37" s="113">
        <v>0.21</v>
      </c>
      <c r="H37" s="113" t="s">
        <v>74</v>
      </c>
      <c r="I37" s="113" t="s">
        <v>74</v>
      </c>
      <c r="J37" s="113">
        <v>10.7</v>
      </c>
      <c r="K37" s="113">
        <v>3.12</v>
      </c>
      <c r="L37" s="112">
        <v>8220</v>
      </c>
    </row>
    <row r="38" spans="1:12" ht="18.75" customHeight="1" x14ac:dyDescent="0.3">
      <c r="A38" s="106" t="s">
        <v>85</v>
      </c>
      <c r="B38" s="111" t="s">
        <v>99</v>
      </c>
      <c r="C38" s="112">
        <v>116</v>
      </c>
      <c r="D38" s="112">
        <v>58</v>
      </c>
      <c r="E38" s="112">
        <v>246</v>
      </c>
      <c r="F38" s="113">
        <v>18</v>
      </c>
      <c r="G38" s="113">
        <v>0.189</v>
      </c>
      <c r="H38" s="113" t="s">
        <v>74</v>
      </c>
      <c r="I38" s="113" t="s">
        <v>74</v>
      </c>
      <c r="J38" s="113">
        <v>11.1</v>
      </c>
      <c r="K38" s="113">
        <v>6.55</v>
      </c>
      <c r="L38" s="112">
        <v>8780</v>
      </c>
    </row>
    <row r="39" spans="1:12" ht="18.75" customHeight="1" x14ac:dyDescent="0.3">
      <c r="A39" s="106" t="s">
        <v>124</v>
      </c>
      <c r="B39" s="111" t="s">
        <v>99</v>
      </c>
      <c r="C39" s="112">
        <v>100</v>
      </c>
      <c r="D39" s="112">
        <v>52</v>
      </c>
      <c r="E39" s="112">
        <v>141</v>
      </c>
      <c r="F39" s="113">
        <v>21.6</v>
      </c>
      <c r="G39" s="113">
        <v>0.13800000000000001</v>
      </c>
      <c r="H39" s="113" t="s">
        <v>74</v>
      </c>
      <c r="I39" s="113" t="s">
        <v>74</v>
      </c>
      <c r="J39" s="113">
        <v>14.9</v>
      </c>
      <c r="K39" s="113">
        <v>1.65</v>
      </c>
      <c r="L39" s="112">
        <v>8480</v>
      </c>
    </row>
    <row r="40" spans="1:12" ht="18.75" customHeight="1" x14ac:dyDescent="0.3">
      <c r="A40" s="106" t="s">
        <v>86</v>
      </c>
      <c r="B40" s="111" t="s">
        <v>99</v>
      </c>
      <c r="C40" s="112">
        <v>94.5</v>
      </c>
      <c r="D40" s="112">
        <v>41</v>
      </c>
      <c r="E40" s="112">
        <v>120</v>
      </c>
      <c r="F40" s="113">
        <v>18.2</v>
      </c>
      <c r="G40" s="113">
        <v>0.16</v>
      </c>
      <c r="H40" s="113" t="s">
        <v>74</v>
      </c>
      <c r="I40" s="113" t="s">
        <v>74</v>
      </c>
      <c r="J40" s="113">
        <v>13.2</v>
      </c>
      <c r="K40" s="113">
        <v>1.47</v>
      </c>
      <c r="L40" s="112">
        <v>8620</v>
      </c>
    </row>
    <row r="41" spans="1:12" ht="18.75" customHeight="1" x14ac:dyDescent="0.3">
      <c r="A41" s="106" t="s">
        <v>127</v>
      </c>
      <c r="B41" s="111" t="s">
        <v>99</v>
      </c>
      <c r="C41" s="112">
        <v>338</v>
      </c>
      <c r="D41" s="112">
        <v>290</v>
      </c>
      <c r="E41" s="112">
        <v>510</v>
      </c>
      <c r="F41" s="113">
        <v>26</v>
      </c>
      <c r="G41" s="113" t="s">
        <v>74</v>
      </c>
      <c r="H41" s="113" t="s">
        <v>74</v>
      </c>
      <c r="I41" s="113" t="s">
        <v>74</v>
      </c>
      <c r="J41" s="113">
        <v>13.1</v>
      </c>
      <c r="K41" s="113">
        <v>4.05</v>
      </c>
      <c r="L41" s="112">
        <v>7900</v>
      </c>
    </row>
    <row r="42" spans="1:12" ht="18.75" customHeight="1" x14ac:dyDescent="0.3">
      <c r="A42" s="106" t="s">
        <v>125</v>
      </c>
      <c r="B42" s="111" t="s">
        <v>99</v>
      </c>
      <c r="C42" s="112">
        <v>24.5</v>
      </c>
      <c r="D42" s="112">
        <v>41</v>
      </c>
      <c r="E42" s="112">
        <v>89.6</v>
      </c>
      <c r="F42" s="113">
        <v>12.4</v>
      </c>
      <c r="G42" s="113" t="s">
        <v>74</v>
      </c>
      <c r="H42" s="113" t="s">
        <v>74</v>
      </c>
      <c r="I42" s="113" t="s">
        <v>74</v>
      </c>
      <c r="J42" s="113" t="s">
        <v>74</v>
      </c>
      <c r="K42" s="113">
        <v>2.63</v>
      </c>
      <c r="L42" s="112" t="s">
        <v>74</v>
      </c>
    </row>
    <row r="43" spans="1:12" ht="18.75" customHeight="1" x14ac:dyDescent="0.3">
      <c r="A43" s="106" t="s">
        <v>126</v>
      </c>
      <c r="B43" s="111" t="s">
        <v>99</v>
      </c>
      <c r="C43" s="112">
        <v>136</v>
      </c>
      <c r="D43" s="112">
        <v>64</v>
      </c>
      <c r="E43" s="112">
        <v>213</v>
      </c>
      <c r="F43" s="113">
        <v>17.7</v>
      </c>
      <c r="G43" s="113">
        <v>0.14599999999999999</v>
      </c>
      <c r="H43" s="113" t="s">
        <v>74</v>
      </c>
      <c r="I43" s="113" t="s">
        <v>74</v>
      </c>
      <c r="J43" s="113">
        <v>9.7899999999999991</v>
      </c>
      <c r="K43" s="113">
        <v>2.33</v>
      </c>
      <c r="L43" s="112">
        <v>8570</v>
      </c>
    </row>
    <row r="44" spans="1:12" ht="18.75" customHeight="1" x14ac:dyDescent="0.3">
      <c r="A44" s="106" t="s">
        <v>87</v>
      </c>
      <c r="B44" s="111" t="s">
        <v>99</v>
      </c>
      <c r="C44" s="112">
        <v>93</v>
      </c>
      <c r="D44" s="112">
        <v>53</v>
      </c>
      <c r="E44" s="112">
        <v>160</v>
      </c>
      <c r="F44" s="113">
        <v>17.5</v>
      </c>
      <c r="G44" s="113">
        <v>0.16</v>
      </c>
      <c r="H44" s="113" t="s">
        <v>74</v>
      </c>
      <c r="I44" s="113" t="s">
        <v>74</v>
      </c>
      <c r="J44" s="113">
        <v>12.3</v>
      </c>
      <c r="K44" s="113">
        <v>2.91</v>
      </c>
      <c r="L44" s="112">
        <v>8615</v>
      </c>
    </row>
    <row r="45" spans="1:12" ht="18.75" customHeight="1" x14ac:dyDescent="0.3">
      <c r="A45" s="106" t="s">
        <v>88</v>
      </c>
      <c r="B45" s="111" t="s">
        <v>99</v>
      </c>
      <c r="C45" s="112">
        <v>54</v>
      </c>
      <c r="D45" s="112">
        <v>104</v>
      </c>
      <c r="E45" s="112">
        <v>236</v>
      </c>
      <c r="F45" s="113">
        <v>56.9</v>
      </c>
      <c r="G45" s="113" t="s">
        <v>74</v>
      </c>
      <c r="H45" s="113" t="s">
        <v>74</v>
      </c>
      <c r="I45" s="113" t="s">
        <v>74</v>
      </c>
      <c r="J45" s="113" t="s">
        <v>74</v>
      </c>
      <c r="K45" s="113">
        <v>4.04</v>
      </c>
      <c r="L45" s="112" t="s">
        <v>74</v>
      </c>
    </row>
    <row r="46" spans="1:12" ht="18.75" customHeight="1" x14ac:dyDescent="0.3">
      <c r="A46" s="106" t="s">
        <v>89</v>
      </c>
      <c r="B46" s="111" t="s">
        <v>99</v>
      </c>
      <c r="C46" s="112">
        <v>51</v>
      </c>
      <c r="D46" s="112">
        <v>54</v>
      </c>
      <c r="E46" s="112">
        <v>178</v>
      </c>
      <c r="F46" s="113">
        <v>19.5</v>
      </c>
      <c r="G46" s="113" t="s">
        <v>74</v>
      </c>
      <c r="H46" s="113" t="s">
        <v>74</v>
      </c>
      <c r="I46" s="113" t="s">
        <v>74</v>
      </c>
      <c r="J46" s="113">
        <v>15.5</v>
      </c>
      <c r="K46" s="113">
        <v>0.67</v>
      </c>
      <c r="L46" s="112">
        <v>9640</v>
      </c>
    </row>
    <row r="47" spans="1:12" ht="18.75" customHeight="1" x14ac:dyDescent="0.3">
      <c r="A47" s="106" t="s">
        <v>90</v>
      </c>
      <c r="B47" s="111" t="s">
        <v>99</v>
      </c>
      <c r="C47" s="112">
        <v>27.1</v>
      </c>
      <c r="D47" s="112">
        <v>84</v>
      </c>
      <c r="E47" s="112">
        <v>173</v>
      </c>
      <c r="F47" s="113">
        <v>13.1</v>
      </c>
      <c r="G47" s="113" t="s">
        <v>74</v>
      </c>
      <c r="H47" s="113" t="s">
        <v>74</v>
      </c>
      <c r="I47" s="113" t="s">
        <v>74</v>
      </c>
      <c r="J47" s="113" t="s">
        <v>74</v>
      </c>
      <c r="K47" s="113">
        <v>1.75</v>
      </c>
      <c r="L47" s="112" t="s">
        <v>74</v>
      </c>
    </row>
    <row r="48" spans="1:12" ht="18.75" customHeight="1" x14ac:dyDescent="0.3">
      <c r="A48" s="106" t="s">
        <v>90</v>
      </c>
      <c r="B48" s="111" t="s">
        <v>99</v>
      </c>
      <c r="C48" s="112">
        <v>100</v>
      </c>
      <c r="D48" s="112">
        <v>100</v>
      </c>
      <c r="E48" s="112">
        <v>197</v>
      </c>
      <c r="F48" s="113" t="s">
        <v>74</v>
      </c>
      <c r="G48" s="113" t="s">
        <v>74</v>
      </c>
      <c r="H48" s="113" t="s">
        <v>74</v>
      </c>
      <c r="I48" s="113" t="s">
        <v>74</v>
      </c>
      <c r="J48" s="113" t="s">
        <v>74</v>
      </c>
      <c r="K48" s="113" t="s">
        <v>74</v>
      </c>
      <c r="L48" s="112" t="s">
        <v>74</v>
      </c>
    </row>
    <row r="49" spans="1:12" ht="18.75" customHeight="1" x14ac:dyDescent="0.3">
      <c r="A49" s="106" t="s">
        <v>128</v>
      </c>
      <c r="B49" s="111" t="s">
        <v>99</v>
      </c>
      <c r="C49" s="112">
        <v>208</v>
      </c>
      <c r="D49" s="112" t="s">
        <v>74</v>
      </c>
      <c r="E49" s="112">
        <v>456</v>
      </c>
      <c r="F49" s="113">
        <v>13.7</v>
      </c>
      <c r="G49" s="113">
        <v>0.1</v>
      </c>
      <c r="H49" s="113" t="s">
        <v>74</v>
      </c>
      <c r="I49" s="113" t="s">
        <v>74</v>
      </c>
      <c r="J49" s="113">
        <v>7.3</v>
      </c>
      <c r="K49" s="113">
        <v>2.4500000000000002</v>
      </c>
      <c r="L49" s="112">
        <v>5320</v>
      </c>
    </row>
    <row r="50" spans="1:12" ht="18.75" customHeight="1" x14ac:dyDescent="0.3">
      <c r="A50" s="106" t="s">
        <v>91</v>
      </c>
      <c r="B50" s="111" t="s">
        <v>99</v>
      </c>
      <c r="C50" s="112">
        <v>27.1</v>
      </c>
      <c r="D50" s="112">
        <v>84</v>
      </c>
      <c r="E50" s="112">
        <v>173</v>
      </c>
      <c r="F50" s="113">
        <v>13.1</v>
      </c>
      <c r="G50" s="113" t="s">
        <v>74</v>
      </c>
      <c r="H50" s="113" t="s">
        <v>74</v>
      </c>
      <c r="I50" s="113" t="s">
        <v>74</v>
      </c>
      <c r="J50" s="113" t="s">
        <v>74</v>
      </c>
      <c r="K50" s="113">
        <v>1.75</v>
      </c>
      <c r="L50" s="112" t="s">
        <v>74</v>
      </c>
    </row>
    <row r="51" spans="1:12" ht="18.75" customHeight="1" x14ac:dyDescent="0.3">
      <c r="A51" s="115" t="s">
        <v>92</v>
      </c>
      <c r="B51" s="116" t="s">
        <v>99</v>
      </c>
      <c r="C51" s="117">
        <v>67</v>
      </c>
      <c r="D51" s="117">
        <v>70</v>
      </c>
      <c r="E51" s="117">
        <v>255</v>
      </c>
      <c r="F51" s="118">
        <v>20.399999999999999</v>
      </c>
      <c r="G51" s="118" t="s">
        <v>74</v>
      </c>
      <c r="H51" s="118" t="s">
        <v>74</v>
      </c>
      <c r="I51" s="118" t="s">
        <v>74</v>
      </c>
      <c r="J51" s="118">
        <v>17.3</v>
      </c>
      <c r="K51" s="118">
        <v>2.94</v>
      </c>
      <c r="L51" s="117">
        <v>5740</v>
      </c>
    </row>
    <row r="52" spans="1:12" ht="18.75" customHeight="1" x14ac:dyDescent="0.3">
      <c r="A52" s="106" t="s">
        <v>129</v>
      </c>
      <c r="B52" s="111" t="s">
        <v>99</v>
      </c>
      <c r="C52" s="112">
        <v>30</v>
      </c>
      <c r="D52" s="112">
        <v>3</v>
      </c>
      <c r="E52" s="112">
        <v>22</v>
      </c>
      <c r="F52" s="113">
        <v>8</v>
      </c>
      <c r="G52" s="113">
        <v>1.3</v>
      </c>
      <c r="H52" s="113">
        <v>0.11</v>
      </c>
      <c r="I52" s="113" t="s">
        <v>74</v>
      </c>
      <c r="J52" s="113" t="s">
        <v>74</v>
      </c>
      <c r="K52" s="113">
        <v>0.51</v>
      </c>
      <c r="L52" s="112">
        <v>5400</v>
      </c>
    </row>
    <row r="53" spans="1:12" ht="18.75" customHeight="1" x14ac:dyDescent="0.3">
      <c r="A53" s="106" t="s">
        <v>130</v>
      </c>
      <c r="B53" s="111" t="s">
        <v>99</v>
      </c>
      <c r="C53" s="112">
        <v>11</v>
      </c>
      <c r="D53" s="112">
        <v>6</v>
      </c>
      <c r="E53" s="112">
        <v>32</v>
      </c>
      <c r="F53" s="113">
        <v>9.1</v>
      </c>
      <c r="G53" s="113">
        <v>1.8</v>
      </c>
      <c r="H53" s="113">
        <v>0.61</v>
      </c>
      <c r="I53" s="113" t="s">
        <v>74</v>
      </c>
      <c r="J53" s="113" t="s">
        <v>74</v>
      </c>
      <c r="K53" s="113">
        <v>1.74</v>
      </c>
      <c r="L53" s="112">
        <v>4320</v>
      </c>
    </row>
    <row r="54" spans="1:12" ht="18.75" customHeight="1" x14ac:dyDescent="0.3">
      <c r="A54" s="106" t="s">
        <v>131</v>
      </c>
      <c r="B54" s="111" t="s">
        <v>99</v>
      </c>
      <c r="C54" s="112" t="s">
        <v>74</v>
      </c>
      <c r="D54" s="112">
        <v>14</v>
      </c>
      <c r="E54" s="112">
        <v>60</v>
      </c>
      <c r="F54" s="113">
        <v>10.4</v>
      </c>
      <c r="G54" s="113" t="s">
        <v>74</v>
      </c>
      <c r="H54" s="113" t="s">
        <v>74</v>
      </c>
      <c r="I54" s="113" t="s">
        <v>74</v>
      </c>
      <c r="J54" s="113" t="s">
        <v>74</v>
      </c>
      <c r="K54" s="113">
        <v>1.22</v>
      </c>
      <c r="L54" s="112">
        <v>4569</v>
      </c>
    </row>
    <row r="55" spans="1:12" ht="18.75" customHeight="1" x14ac:dyDescent="0.3">
      <c r="A55" s="106" t="s">
        <v>132</v>
      </c>
      <c r="B55" s="111" t="s">
        <v>99</v>
      </c>
      <c r="C55" s="112">
        <v>18.5</v>
      </c>
      <c r="D55" s="112">
        <v>46</v>
      </c>
      <c r="E55" s="112">
        <v>110</v>
      </c>
      <c r="F55" s="113">
        <v>13.1</v>
      </c>
      <c r="G55" s="113" t="s">
        <v>74</v>
      </c>
      <c r="H55" s="113" t="s">
        <v>74</v>
      </c>
      <c r="I55" s="113" t="s">
        <v>74</v>
      </c>
      <c r="J55" s="113" t="s">
        <v>74</v>
      </c>
      <c r="K55" s="113">
        <v>1.39</v>
      </c>
      <c r="L55" s="112" t="s">
        <v>74</v>
      </c>
    </row>
    <row r="56" spans="1:12" ht="18.75" customHeight="1" x14ac:dyDescent="0.3">
      <c r="A56" s="106" t="s">
        <v>133</v>
      </c>
      <c r="B56" s="111" t="s">
        <v>76</v>
      </c>
      <c r="C56" s="112">
        <v>45.7</v>
      </c>
      <c r="D56" s="112">
        <v>93</v>
      </c>
      <c r="E56" s="112">
        <v>193</v>
      </c>
      <c r="F56" s="113">
        <v>27.7</v>
      </c>
      <c r="G56" s="113" t="s">
        <v>74</v>
      </c>
      <c r="H56" s="113" t="s">
        <v>74</v>
      </c>
      <c r="I56" s="113" t="s">
        <v>74</v>
      </c>
      <c r="J56" s="113" t="s">
        <v>74</v>
      </c>
      <c r="K56" s="113">
        <v>2.4700000000000002</v>
      </c>
      <c r="L56" s="112" t="s">
        <v>74</v>
      </c>
    </row>
    <row r="57" spans="1:12" ht="18.75" customHeight="1" x14ac:dyDescent="0.3">
      <c r="A57" s="106" t="s">
        <v>134</v>
      </c>
      <c r="B57" s="111" t="s">
        <v>76</v>
      </c>
      <c r="C57" s="112">
        <v>75.3</v>
      </c>
      <c r="D57" s="112">
        <v>106</v>
      </c>
      <c r="E57" s="112">
        <v>232</v>
      </c>
      <c r="F57" s="113">
        <v>13</v>
      </c>
      <c r="G57" s="113" t="s">
        <v>74</v>
      </c>
      <c r="H57" s="113" t="s">
        <v>74</v>
      </c>
      <c r="I57" s="113" t="s">
        <v>74</v>
      </c>
      <c r="J57" s="113" t="s">
        <v>74</v>
      </c>
      <c r="K57" s="113">
        <v>2.54</v>
      </c>
      <c r="L57" s="112" t="s">
        <v>74</v>
      </c>
    </row>
    <row r="58" spans="1:12" ht="18.75" customHeight="1" x14ac:dyDescent="0.3">
      <c r="A58" s="106" t="s">
        <v>135</v>
      </c>
      <c r="B58" s="111" t="s">
        <v>99</v>
      </c>
      <c r="C58" s="112">
        <v>29.5</v>
      </c>
      <c r="D58" s="112">
        <v>51</v>
      </c>
      <c r="E58" s="112">
        <v>124</v>
      </c>
      <c r="F58" s="113" t="s">
        <v>74</v>
      </c>
      <c r="G58" s="113" t="s">
        <v>74</v>
      </c>
      <c r="H58" s="113" t="s">
        <v>74</v>
      </c>
      <c r="I58" s="113" t="s">
        <v>74</v>
      </c>
      <c r="J58" s="113" t="s">
        <v>74</v>
      </c>
      <c r="K58" s="113" t="s">
        <v>74</v>
      </c>
      <c r="L58" s="112" t="s">
        <v>74</v>
      </c>
    </row>
    <row r="59" spans="1:12" ht="18.75" customHeight="1" x14ac:dyDescent="0.3">
      <c r="A59" s="106" t="s">
        <v>93</v>
      </c>
      <c r="B59" s="111" t="s">
        <v>76</v>
      </c>
      <c r="C59" s="112">
        <v>30</v>
      </c>
      <c r="D59" s="112">
        <v>207</v>
      </c>
      <c r="E59" s="112">
        <v>13</v>
      </c>
      <c r="F59" s="113">
        <v>14</v>
      </c>
      <c r="G59" s="113" t="s">
        <v>74</v>
      </c>
      <c r="H59" s="113" t="s">
        <v>74</v>
      </c>
      <c r="I59" s="113" t="s">
        <v>74</v>
      </c>
      <c r="J59" s="113" t="s">
        <v>74</v>
      </c>
      <c r="K59" s="113">
        <v>10</v>
      </c>
      <c r="L59" s="112" t="s">
        <v>74</v>
      </c>
    </row>
    <row r="60" spans="1:12" ht="18.75" customHeight="1" x14ac:dyDescent="0.3">
      <c r="A60" s="106" t="s">
        <v>94</v>
      </c>
      <c r="B60" s="111" t="s">
        <v>76</v>
      </c>
      <c r="C60" s="112">
        <v>248</v>
      </c>
      <c r="D60" s="112">
        <v>136</v>
      </c>
      <c r="E60" s="112">
        <v>387</v>
      </c>
      <c r="F60" s="113">
        <v>29.2</v>
      </c>
      <c r="G60" s="113" t="s">
        <v>74</v>
      </c>
      <c r="H60" s="113" t="s">
        <v>74</v>
      </c>
      <c r="I60" s="113" t="s">
        <v>74</v>
      </c>
      <c r="J60" s="113" t="s">
        <v>74</v>
      </c>
      <c r="K60" s="113">
        <v>3.84</v>
      </c>
      <c r="L60" s="112" t="s">
        <v>74</v>
      </c>
    </row>
    <row r="61" spans="1:12" ht="18.75" customHeight="1" x14ac:dyDescent="0.3">
      <c r="A61" s="106" t="s">
        <v>136</v>
      </c>
      <c r="B61" s="111" t="s">
        <v>73</v>
      </c>
      <c r="C61" s="112">
        <v>28</v>
      </c>
      <c r="D61" s="112">
        <v>10</v>
      </c>
      <c r="E61" s="112">
        <v>41</v>
      </c>
      <c r="F61" s="113">
        <v>10.4</v>
      </c>
      <c r="G61" s="113">
        <v>1.1000000000000001</v>
      </c>
      <c r="H61" s="113">
        <v>0.13</v>
      </c>
      <c r="I61" s="113" t="s">
        <v>74</v>
      </c>
      <c r="J61" s="113" t="s">
        <v>74</v>
      </c>
      <c r="K61" s="113">
        <v>0.56000000000000005</v>
      </c>
      <c r="L61" s="112">
        <v>5000</v>
      </c>
    </row>
    <row r="62" spans="1:12" ht="18.75" customHeight="1" x14ac:dyDescent="0.3">
      <c r="A62" s="106" t="s">
        <v>137</v>
      </c>
      <c r="B62" s="111" t="s">
        <v>76</v>
      </c>
      <c r="C62" s="112">
        <v>73</v>
      </c>
      <c r="D62" s="112">
        <v>90</v>
      </c>
      <c r="E62" s="112">
        <v>192</v>
      </c>
      <c r="F62" s="113">
        <v>15.8</v>
      </c>
      <c r="G62" s="113" t="s">
        <v>74</v>
      </c>
      <c r="H62" s="113" t="s">
        <v>74</v>
      </c>
      <c r="I62" s="113" t="s">
        <v>74</v>
      </c>
      <c r="J62" s="113" t="s">
        <v>74</v>
      </c>
      <c r="K62" s="113">
        <v>2.2799999999999998</v>
      </c>
      <c r="L62" s="112" t="s">
        <v>74</v>
      </c>
    </row>
    <row r="63" spans="1:12" ht="18.75" customHeight="1" x14ac:dyDescent="0.3">
      <c r="A63" s="106" t="s">
        <v>95</v>
      </c>
      <c r="B63" s="111" t="s">
        <v>76</v>
      </c>
      <c r="C63" s="112">
        <v>21.3</v>
      </c>
      <c r="D63" s="112">
        <v>19</v>
      </c>
      <c r="E63" s="112">
        <v>88</v>
      </c>
      <c r="F63" s="113">
        <v>9.6999999999999993</v>
      </c>
      <c r="G63" s="113" t="s">
        <v>74</v>
      </c>
      <c r="H63" s="113" t="s">
        <v>74</v>
      </c>
      <c r="I63" s="113" t="s">
        <v>74</v>
      </c>
      <c r="J63" s="113" t="s">
        <v>74</v>
      </c>
      <c r="K63" s="113">
        <v>0.9</v>
      </c>
      <c r="L63" s="112" t="s">
        <v>74</v>
      </c>
    </row>
    <row r="64" spans="1:12" ht="18.75" customHeight="1" x14ac:dyDescent="0.3">
      <c r="A64" s="106" t="s">
        <v>96</v>
      </c>
      <c r="B64" s="111" t="s">
        <v>99</v>
      </c>
      <c r="C64" s="112">
        <v>28</v>
      </c>
      <c r="D64" s="112">
        <v>19.8</v>
      </c>
      <c r="E64" s="112">
        <v>40</v>
      </c>
      <c r="F64" s="113" t="s">
        <v>74</v>
      </c>
      <c r="G64" s="113" t="s">
        <v>74</v>
      </c>
      <c r="H64" s="113" t="s">
        <v>74</v>
      </c>
      <c r="I64" s="113" t="s">
        <v>74</v>
      </c>
      <c r="J64" s="113" t="s">
        <v>74</v>
      </c>
      <c r="K64" s="113" t="s">
        <v>74</v>
      </c>
      <c r="L64" s="112" t="s">
        <v>74</v>
      </c>
    </row>
    <row r="65" spans="1:12" ht="18.75" customHeight="1" x14ac:dyDescent="0.3">
      <c r="A65" s="106" t="s">
        <v>138</v>
      </c>
      <c r="B65" s="111" t="s">
        <v>73</v>
      </c>
      <c r="C65" s="112">
        <v>22</v>
      </c>
      <c r="D65" s="112">
        <v>17</v>
      </c>
      <c r="E65" s="112">
        <v>95</v>
      </c>
      <c r="F65" s="113">
        <v>9.1</v>
      </c>
      <c r="G65" s="113">
        <v>2.5</v>
      </c>
      <c r="H65" s="113" t="s">
        <v>74</v>
      </c>
      <c r="I65" s="113" t="s">
        <v>74</v>
      </c>
      <c r="J65" s="113">
        <v>3.79</v>
      </c>
      <c r="K65" s="113">
        <v>1.2</v>
      </c>
      <c r="L65" s="112">
        <v>3590</v>
      </c>
    </row>
    <row r="66" spans="1:12" ht="18.75" customHeight="1" x14ac:dyDescent="0.3">
      <c r="A66" s="106" t="s">
        <v>140</v>
      </c>
      <c r="B66" s="111" t="s">
        <v>76</v>
      </c>
      <c r="C66" s="112">
        <v>14.2</v>
      </c>
      <c r="D66" s="112">
        <v>54</v>
      </c>
      <c r="E66" s="112">
        <v>110</v>
      </c>
      <c r="F66" s="113">
        <v>10.6</v>
      </c>
      <c r="G66" s="113" t="s">
        <v>74</v>
      </c>
      <c r="H66" s="113" t="s">
        <v>74</v>
      </c>
      <c r="I66" s="113" t="s">
        <v>74</v>
      </c>
      <c r="J66" s="113" t="s">
        <v>74</v>
      </c>
      <c r="K66" s="113">
        <v>0.76</v>
      </c>
      <c r="L66" s="112" t="s">
        <v>74</v>
      </c>
    </row>
    <row r="67" spans="1:12" ht="18.75" customHeight="1" x14ac:dyDescent="0.3">
      <c r="A67" s="106" t="s">
        <v>141</v>
      </c>
      <c r="B67" s="111" t="s">
        <v>99</v>
      </c>
      <c r="C67" s="112">
        <v>28</v>
      </c>
      <c r="D67" s="112">
        <v>37</v>
      </c>
      <c r="E67" s="112">
        <v>75</v>
      </c>
      <c r="F67" s="113" t="s">
        <v>74</v>
      </c>
      <c r="G67" s="113" t="s">
        <v>74</v>
      </c>
      <c r="H67" s="113" t="s">
        <v>74</v>
      </c>
      <c r="I67" s="113" t="s">
        <v>74</v>
      </c>
      <c r="J67" s="113" t="s">
        <v>74</v>
      </c>
      <c r="K67" s="113" t="s">
        <v>74</v>
      </c>
      <c r="L67" s="112" t="s">
        <v>74</v>
      </c>
    </row>
    <row r="68" spans="1:12" ht="18.75" customHeight="1" x14ac:dyDescent="0.3">
      <c r="A68" s="106" t="s">
        <v>142</v>
      </c>
      <c r="B68" s="111" t="s">
        <v>73</v>
      </c>
      <c r="C68" s="112">
        <v>3</v>
      </c>
      <c r="D68" s="112">
        <v>22</v>
      </c>
      <c r="E68" s="112">
        <v>108</v>
      </c>
      <c r="F68" s="113">
        <v>3.7</v>
      </c>
      <c r="G68" s="113">
        <v>1.5</v>
      </c>
      <c r="H68" s="113" t="s">
        <v>74</v>
      </c>
      <c r="I68" s="113" t="s">
        <v>74</v>
      </c>
      <c r="J68" s="113">
        <v>1.74</v>
      </c>
      <c r="K68" s="113">
        <v>0.03</v>
      </c>
      <c r="L68" s="112">
        <v>5050</v>
      </c>
    </row>
    <row r="69" spans="1:12" ht="18.75" customHeight="1" x14ac:dyDescent="0.3">
      <c r="A69" s="106" t="s">
        <v>139</v>
      </c>
      <c r="B69" s="111" t="s">
        <v>73</v>
      </c>
      <c r="C69" s="112">
        <v>4</v>
      </c>
      <c r="D69" s="112">
        <v>20</v>
      </c>
      <c r="E69" s="112">
        <v>100</v>
      </c>
      <c r="F69" s="113">
        <v>3.4</v>
      </c>
      <c r="G69" s="113">
        <v>1.8</v>
      </c>
      <c r="H69" s="113" t="s">
        <v>74</v>
      </c>
      <c r="I69" s="113" t="s">
        <v>74</v>
      </c>
      <c r="J69" s="113">
        <v>1.55</v>
      </c>
      <c r="K69" s="113">
        <v>0.42</v>
      </c>
      <c r="L69" s="112">
        <v>5430</v>
      </c>
    </row>
    <row r="70" spans="1:12" ht="18.75" customHeight="1" x14ac:dyDescent="0.3">
      <c r="A70" s="106" t="s">
        <v>143</v>
      </c>
      <c r="B70" s="111" t="s">
        <v>76</v>
      </c>
      <c r="C70" s="112">
        <v>19.2</v>
      </c>
      <c r="D70" s="112">
        <v>20</v>
      </c>
      <c r="E70" s="112">
        <v>106</v>
      </c>
      <c r="F70" s="113">
        <v>6.75</v>
      </c>
      <c r="G70" s="113" t="s">
        <v>74</v>
      </c>
      <c r="H70" s="113" t="s">
        <v>74</v>
      </c>
      <c r="I70" s="113" t="s">
        <v>74</v>
      </c>
      <c r="J70" s="113" t="s">
        <v>74</v>
      </c>
      <c r="K70" s="113">
        <v>0.9</v>
      </c>
      <c r="L70" s="112" t="s">
        <v>74</v>
      </c>
    </row>
    <row r="71" spans="1:12" ht="18.75" customHeight="1" x14ac:dyDescent="0.3">
      <c r="A71" s="106" t="s">
        <v>97</v>
      </c>
      <c r="B71" s="111" t="s">
        <v>73</v>
      </c>
      <c r="C71" s="112">
        <v>10</v>
      </c>
      <c r="D71" s="112">
        <v>10</v>
      </c>
      <c r="E71" s="112">
        <v>23</v>
      </c>
      <c r="F71" s="113">
        <v>4</v>
      </c>
      <c r="G71" s="113" t="s">
        <v>74</v>
      </c>
      <c r="H71" s="113" t="s">
        <v>74</v>
      </c>
      <c r="I71" s="113" t="s">
        <v>74</v>
      </c>
      <c r="J71" s="113">
        <v>2.74</v>
      </c>
      <c r="K71" s="113">
        <v>2.37</v>
      </c>
      <c r="L71" s="112">
        <v>5000</v>
      </c>
    </row>
    <row r="72" spans="1:12" ht="18.75" customHeight="1" x14ac:dyDescent="0.3">
      <c r="A72" s="106" t="s">
        <v>144</v>
      </c>
      <c r="B72" s="111" t="s">
        <v>73</v>
      </c>
      <c r="C72" s="112">
        <v>13</v>
      </c>
      <c r="D72" s="112">
        <v>10</v>
      </c>
      <c r="E72" s="112">
        <v>24</v>
      </c>
      <c r="F72" s="113">
        <v>4.5</v>
      </c>
      <c r="G72" s="113">
        <v>5.5</v>
      </c>
      <c r="H72" s="113" t="s">
        <v>74</v>
      </c>
      <c r="I72" s="113" t="s">
        <v>74</v>
      </c>
      <c r="J72" s="113">
        <v>3.99</v>
      </c>
      <c r="K72" s="113">
        <v>0.5</v>
      </c>
      <c r="L72" s="112">
        <v>5000</v>
      </c>
    </row>
    <row r="73" spans="1:12" ht="18.75" customHeight="1" x14ac:dyDescent="0.3">
      <c r="A73" s="106" t="s">
        <v>145</v>
      </c>
      <c r="B73" s="111" t="s">
        <v>76</v>
      </c>
      <c r="C73" s="112">
        <v>96</v>
      </c>
      <c r="D73" s="112">
        <v>73</v>
      </c>
      <c r="E73" s="112">
        <v>140</v>
      </c>
      <c r="F73" s="113">
        <v>12.3</v>
      </c>
      <c r="G73" s="113" t="s">
        <v>74</v>
      </c>
      <c r="H73" s="113" t="s">
        <v>74</v>
      </c>
      <c r="I73" s="113" t="s">
        <v>74</v>
      </c>
      <c r="J73" s="113" t="s">
        <v>74</v>
      </c>
      <c r="K73" s="113">
        <v>2.14</v>
      </c>
      <c r="L73" s="112" t="s">
        <v>74</v>
      </c>
    </row>
    <row r="74" spans="1:12" ht="18.75" customHeight="1" x14ac:dyDescent="0.3">
      <c r="A74" s="106" t="s">
        <v>145</v>
      </c>
      <c r="B74" s="111" t="s">
        <v>73</v>
      </c>
      <c r="C74" s="112">
        <v>13</v>
      </c>
      <c r="D74" s="112">
        <v>23</v>
      </c>
      <c r="E74" s="112">
        <v>114</v>
      </c>
      <c r="F74" s="113">
        <v>6.2</v>
      </c>
      <c r="G74" s="113">
        <v>5.5</v>
      </c>
      <c r="H74" s="113" t="s">
        <v>74</v>
      </c>
      <c r="I74" s="113" t="s">
        <v>74</v>
      </c>
      <c r="J74" s="113">
        <v>2.99</v>
      </c>
      <c r="K74" s="113">
        <v>0.5</v>
      </c>
      <c r="L74" s="112">
        <v>5000</v>
      </c>
    </row>
    <row r="75" spans="1:12" ht="18.75" customHeight="1" x14ac:dyDescent="0.3">
      <c r="A75" s="106"/>
      <c r="B75" s="111"/>
      <c r="C75" s="112"/>
      <c r="D75" s="112"/>
      <c r="E75" s="112"/>
      <c r="F75" s="113"/>
      <c r="G75" s="113"/>
      <c r="H75" s="113"/>
      <c r="I75" s="113"/>
      <c r="J75" s="113"/>
      <c r="K75" s="113"/>
      <c r="L75" s="112"/>
    </row>
    <row r="78" spans="1:12" ht="15" customHeight="1" x14ac:dyDescent="0.3">
      <c r="A78" s="107" t="s">
        <v>1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</row>
    <row r="79" spans="1:12" ht="15" customHeight="1" x14ac:dyDescent="0.3">
      <c r="A79" s="107" t="s">
        <v>2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</row>
    <row r="82" spans="1:12" ht="15" customHeight="1" x14ac:dyDescent="0.3">
      <c r="A82" s="123"/>
      <c r="B82" s="136"/>
      <c r="C82" s="124"/>
      <c r="D82" s="124"/>
      <c r="E82" s="124"/>
      <c r="F82" s="124"/>
      <c r="G82" s="124"/>
      <c r="H82" s="124"/>
      <c r="I82" s="124"/>
      <c r="J82" s="124"/>
      <c r="K82" s="124"/>
      <c r="L82" s="124"/>
    </row>
    <row r="83" spans="1:12" ht="15" customHeight="1" x14ac:dyDescent="0.3">
      <c r="A83" s="125"/>
      <c r="B83" s="136"/>
      <c r="C83" s="124"/>
      <c r="D83" s="124"/>
      <c r="E83" s="124"/>
      <c r="F83" s="124"/>
      <c r="G83" s="124"/>
      <c r="H83" s="124"/>
      <c r="I83" s="124"/>
      <c r="J83" s="124"/>
      <c r="K83" s="124"/>
      <c r="L83" s="124"/>
    </row>
    <row r="84" spans="1:12" ht="15" customHeight="1" x14ac:dyDescent="0.3">
      <c r="A84" s="126"/>
      <c r="B84" s="137"/>
      <c r="C84" s="124"/>
      <c r="D84" s="124"/>
      <c r="E84" s="124"/>
      <c r="F84" s="124"/>
      <c r="G84" s="124"/>
      <c r="H84" s="124"/>
      <c r="I84" s="124"/>
      <c r="J84" s="124"/>
      <c r="K84" s="124"/>
      <c r="L84" s="124"/>
    </row>
    <row r="85" spans="1:12" ht="15" customHeight="1" x14ac:dyDescent="0.3">
      <c r="A85" s="126"/>
      <c r="B85"/>
      <c r="C85" s="127"/>
      <c r="D85" s="127"/>
      <c r="E85" s="127"/>
      <c r="F85" s="127"/>
      <c r="G85" s="127"/>
      <c r="H85" s="127"/>
      <c r="I85" s="127"/>
      <c r="J85" s="127"/>
      <c r="K85" s="127"/>
      <c r="L85" s="127"/>
    </row>
  </sheetData>
  <mergeCells count="1">
    <mergeCell ref="A1:L1"/>
  </mergeCells>
  <conditionalFormatting sqref="C3:C75">
    <cfRule type="cellIs" dxfId="1" priority="6" stopIfTrue="1" operator="greaterThan">
      <formula>#REF!</formula>
    </cfRule>
  </conditionalFormatting>
  <conditionalFormatting sqref="L3:L75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5"/>
  <sheetViews>
    <sheetView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8" t="s">
        <v>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50"/>
    </row>
    <row r="2" spans="1:25" x14ac:dyDescent="0.3">
      <c r="A2" s="6" t="s">
        <v>16</v>
      </c>
      <c r="B2" s="11" t="s">
        <v>146</v>
      </c>
      <c r="C2" s="122" t="s">
        <v>147</v>
      </c>
      <c r="D2" s="151" t="s">
        <v>149</v>
      </c>
      <c r="E2" s="152"/>
      <c r="F2" s="152"/>
      <c r="G2" s="15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75</v>
      </c>
      <c r="C4" s="35">
        <v>75</v>
      </c>
      <c r="D4" s="35">
        <v>75</v>
      </c>
      <c r="E4" s="35">
        <v>75</v>
      </c>
      <c r="F4" s="35">
        <v>75</v>
      </c>
      <c r="G4" s="35">
        <v>75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43" t="s">
        <v>148</v>
      </c>
      <c r="C5" s="143"/>
      <c r="D5" s="143"/>
      <c r="E5" s="143"/>
      <c r="F5" s="143"/>
      <c r="G5" s="144"/>
      <c r="H5" s="145" t="s">
        <v>17</v>
      </c>
      <c r="I5" s="146"/>
      <c r="J5" s="146"/>
      <c r="K5" s="146"/>
      <c r="L5" s="146"/>
      <c r="M5" s="147"/>
      <c r="N5" s="145" t="s">
        <v>55</v>
      </c>
      <c r="O5" s="146"/>
      <c r="P5" s="146"/>
      <c r="Q5" s="146"/>
      <c r="R5" s="146"/>
      <c r="S5" s="147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/>
      <c r="C7" s="13"/>
      <c r="D7" s="13"/>
      <c r="E7" s="13"/>
      <c r="F7" s="13"/>
      <c r="G7" s="14"/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/>
      <c r="C8" s="16"/>
      <c r="D8" s="16"/>
      <c r="E8" s="16"/>
      <c r="F8" s="16"/>
      <c r="G8" s="17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/>
      <c r="C9" s="16"/>
      <c r="D9" s="16"/>
      <c r="E9" s="16"/>
      <c r="F9" s="16"/>
      <c r="G9" s="17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/>
      <c r="C10" s="16"/>
      <c r="D10" s="16"/>
      <c r="E10" s="16"/>
      <c r="F10" s="16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708</v>
      </c>
      <c r="F11" s="16">
        <v>510</v>
      </c>
      <c r="G11" s="17">
        <v>1471</v>
      </c>
      <c r="H11" s="18">
        <v>0</v>
      </c>
      <c r="I11" s="18">
        <v>0</v>
      </c>
      <c r="J11" s="18">
        <v>0</v>
      </c>
      <c r="K11" s="18">
        <v>1193</v>
      </c>
      <c r="L11" s="18">
        <v>889</v>
      </c>
      <c r="M11" s="18">
        <v>0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465</v>
      </c>
      <c r="E12" s="16">
        <v>416</v>
      </c>
      <c r="F12" s="16">
        <v>0</v>
      </c>
      <c r="G12" s="17">
        <v>1048</v>
      </c>
      <c r="H12" s="18">
        <v>0</v>
      </c>
      <c r="I12" s="18">
        <v>0</v>
      </c>
      <c r="J12" s="18">
        <v>1296</v>
      </c>
      <c r="K12" s="18">
        <v>995</v>
      </c>
      <c r="L12" s="18">
        <v>0</v>
      </c>
      <c r="M12" s="18">
        <v>0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378</v>
      </c>
      <c r="C13" s="16">
        <v>365</v>
      </c>
      <c r="D13" s="16">
        <v>0</v>
      </c>
      <c r="E13" s="16">
        <v>0</v>
      </c>
      <c r="F13" s="16">
        <v>0</v>
      </c>
      <c r="G13" s="17">
        <v>1402</v>
      </c>
      <c r="H13" s="18">
        <v>1270</v>
      </c>
      <c r="I13" s="18">
        <v>997</v>
      </c>
      <c r="J13" s="18">
        <v>0</v>
      </c>
      <c r="K13" s="18">
        <v>0</v>
      </c>
      <c r="L13" s="18">
        <v>0</v>
      </c>
      <c r="M13" s="18">
        <v>0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813</v>
      </c>
      <c r="E14" s="16">
        <v>745</v>
      </c>
      <c r="F14" s="16">
        <v>0</v>
      </c>
      <c r="G14" s="17">
        <v>2158</v>
      </c>
      <c r="H14" s="18">
        <v>0</v>
      </c>
      <c r="I14" s="18">
        <v>0</v>
      </c>
      <c r="J14" s="18">
        <v>1644</v>
      </c>
      <c r="K14" s="18">
        <v>1287</v>
      </c>
      <c r="L14" s="18">
        <v>0</v>
      </c>
      <c r="M14" s="18">
        <v>0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542</v>
      </c>
      <c r="E15" s="16">
        <v>284</v>
      </c>
      <c r="F15" s="16">
        <v>0</v>
      </c>
      <c r="G15" s="17">
        <v>1027</v>
      </c>
      <c r="H15" s="18">
        <v>0</v>
      </c>
      <c r="I15" s="18">
        <v>0</v>
      </c>
      <c r="J15" s="18">
        <v>1101</v>
      </c>
      <c r="K15" s="18">
        <v>848</v>
      </c>
      <c r="L15" s="18">
        <v>0</v>
      </c>
      <c r="M15" s="18">
        <v>0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840</v>
      </c>
      <c r="F16" s="16">
        <v>321</v>
      </c>
      <c r="G16" s="17">
        <v>1139</v>
      </c>
      <c r="H16" s="18">
        <v>0</v>
      </c>
      <c r="I16" s="18">
        <v>0</v>
      </c>
      <c r="J16" s="18">
        <v>0</v>
      </c>
      <c r="K16" s="18">
        <v>839</v>
      </c>
      <c r="L16" s="18">
        <v>682</v>
      </c>
      <c r="M16" s="18">
        <v>0</v>
      </c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1653</v>
      </c>
      <c r="D17" s="16">
        <v>632</v>
      </c>
      <c r="E17" s="16">
        <v>0</v>
      </c>
      <c r="F17" s="16">
        <v>0</v>
      </c>
      <c r="G17" s="17">
        <v>1460</v>
      </c>
      <c r="H17" s="18">
        <v>0</v>
      </c>
      <c r="I17" s="18">
        <v>1197</v>
      </c>
      <c r="J17" s="18">
        <v>890</v>
      </c>
      <c r="K17" s="18">
        <v>0</v>
      </c>
      <c r="L17" s="18">
        <v>0</v>
      </c>
      <c r="M17" s="18">
        <v>0</v>
      </c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1935</v>
      </c>
      <c r="C18" s="19">
        <v>880</v>
      </c>
      <c r="D18" s="19">
        <v>0</v>
      </c>
      <c r="E18" s="19">
        <v>0</v>
      </c>
      <c r="F18" s="19">
        <v>0</v>
      </c>
      <c r="G18" s="20">
        <v>1472</v>
      </c>
      <c r="H18" s="21">
        <v>1311</v>
      </c>
      <c r="I18" s="21">
        <v>953</v>
      </c>
      <c r="J18" s="21">
        <v>0</v>
      </c>
      <c r="K18" s="21">
        <v>0</v>
      </c>
      <c r="L18" s="21">
        <v>0</v>
      </c>
      <c r="M18" s="21">
        <v>0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1879</v>
      </c>
      <c r="C19" s="13">
        <v>646</v>
      </c>
      <c r="D19" s="13">
        <v>0</v>
      </c>
      <c r="E19" s="13">
        <v>0</v>
      </c>
      <c r="F19" s="13">
        <v>0</v>
      </c>
      <c r="G19" s="14">
        <v>1604</v>
      </c>
      <c r="H19" s="15">
        <v>1350</v>
      </c>
      <c r="I19" s="15">
        <v>974</v>
      </c>
      <c r="J19" s="15">
        <v>0</v>
      </c>
      <c r="K19" s="15">
        <v>0</v>
      </c>
      <c r="L19" s="15">
        <v>0</v>
      </c>
      <c r="M19" s="15">
        <v>0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1768</v>
      </c>
      <c r="C20" s="16">
        <v>653</v>
      </c>
      <c r="D20" s="16">
        <v>0</v>
      </c>
      <c r="E20" s="16">
        <v>0</v>
      </c>
      <c r="F20" s="16">
        <v>0</v>
      </c>
      <c r="G20" s="17">
        <v>1528</v>
      </c>
      <c r="H20" s="18">
        <v>1201</v>
      </c>
      <c r="I20" s="18">
        <v>909</v>
      </c>
      <c r="J20" s="18">
        <v>0</v>
      </c>
      <c r="K20" s="18">
        <v>0</v>
      </c>
      <c r="L20" s="18">
        <v>0</v>
      </c>
      <c r="M20" s="18">
        <v>0</v>
      </c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1851</v>
      </c>
      <c r="D21" s="16">
        <v>744</v>
      </c>
      <c r="E21" s="16">
        <v>0</v>
      </c>
      <c r="F21" s="16">
        <v>0</v>
      </c>
      <c r="G21" s="17">
        <v>1941</v>
      </c>
      <c r="H21" s="18">
        <v>0</v>
      </c>
      <c r="I21" s="18">
        <v>1551</v>
      </c>
      <c r="J21" s="18">
        <v>1170</v>
      </c>
      <c r="K21" s="18">
        <v>0</v>
      </c>
      <c r="L21" s="18">
        <v>0</v>
      </c>
      <c r="M21" s="18">
        <v>0</v>
      </c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900</v>
      </c>
      <c r="F22" s="16">
        <v>511</v>
      </c>
      <c r="G22" s="17">
        <v>1634</v>
      </c>
      <c r="H22" s="18">
        <v>0</v>
      </c>
      <c r="I22" s="18">
        <v>0</v>
      </c>
      <c r="J22" s="18">
        <v>0</v>
      </c>
      <c r="K22" s="18">
        <v>1496</v>
      </c>
      <c r="L22" s="18">
        <v>1124</v>
      </c>
      <c r="M22" s="18">
        <v>0</v>
      </c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744</v>
      </c>
      <c r="F23" s="16">
        <v>484</v>
      </c>
      <c r="G23" s="17">
        <v>1305</v>
      </c>
      <c r="H23" s="18">
        <v>0</v>
      </c>
      <c r="I23" s="18">
        <v>0</v>
      </c>
      <c r="J23" s="18">
        <v>0</v>
      </c>
      <c r="K23" s="18">
        <v>1386</v>
      </c>
      <c r="L23" s="18">
        <v>1053</v>
      </c>
      <c r="M23" s="18">
        <v>0</v>
      </c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617</v>
      </c>
      <c r="E24" s="16">
        <v>483</v>
      </c>
      <c r="F24" s="16">
        <v>0</v>
      </c>
      <c r="G24" s="17">
        <v>1323</v>
      </c>
      <c r="H24" s="18">
        <v>0</v>
      </c>
      <c r="I24" s="18">
        <v>0</v>
      </c>
      <c r="J24" s="18">
        <v>1246</v>
      </c>
      <c r="K24" s="18">
        <v>938</v>
      </c>
      <c r="L24" s="18">
        <v>0</v>
      </c>
      <c r="M24" s="18">
        <v>0</v>
      </c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385</v>
      </c>
      <c r="C25" s="16">
        <v>286</v>
      </c>
      <c r="D25" s="16">
        <v>548</v>
      </c>
      <c r="E25" s="16">
        <v>381</v>
      </c>
      <c r="F25" s="16">
        <v>0</v>
      </c>
      <c r="G25" s="17">
        <v>1860</v>
      </c>
      <c r="H25" s="18">
        <v>680</v>
      </c>
      <c r="I25" s="18">
        <v>467</v>
      </c>
      <c r="J25" s="18">
        <v>832</v>
      </c>
      <c r="K25" s="18">
        <v>631</v>
      </c>
      <c r="L25" s="18">
        <v>0</v>
      </c>
      <c r="M25" s="18">
        <v>0</v>
      </c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7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7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1607</v>
      </c>
      <c r="F28" s="16">
        <v>774</v>
      </c>
      <c r="G28" s="17">
        <v>1849</v>
      </c>
      <c r="H28" s="18">
        <v>0</v>
      </c>
      <c r="I28" s="18">
        <v>0</v>
      </c>
      <c r="J28" s="18">
        <v>0</v>
      </c>
      <c r="K28" s="18">
        <v>1167</v>
      </c>
      <c r="L28" s="18">
        <v>924</v>
      </c>
      <c r="M28" s="18">
        <v>0</v>
      </c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3570</v>
      </c>
      <c r="D29" s="16">
        <v>2109</v>
      </c>
      <c r="E29" s="16">
        <v>0</v>
      </c>
      <c r="F29" s="16">
        <v>0</v>
      </c>
      <c r="G29" s="17">
        <v>4493</v>
      </c>
      <c r="H29" s="18">
        <v>0</v>
      </c>
      <c r="I29" s="18">
        <v>1416</v>
      </c>
      <c r="J29" s="18">
        <v>1129</v>
      </c>
      <c r="K29" s="18">
        <v>0</v>
      </c>
      <c r="L29" s="18">
        <v>0</v>
      </c>
      <c r="M29" s="18">
        <v>0</v>
      </c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4420</v>
      </c>
      <c r="C30" s="19">
        <v>2891</v>
      </c>
      <c r="D30" s="19">
        <v>0</v>
      </c>
      <c r="E30" s="19">
        <v>0</v>
      </c>
      <c r="F30" s="19">
        <v>0</v>
      </c>
      <c r="G30" s="20">
        <v>10091</v>
      </c>
      <c r="H30" s="21">
        <v>1563</v>
      </c>
      <c r="I30" s="21">
        <v>1202</v>
      </c>
      <c r="J30" s="21">
        <v>0</v>
      </c>
      <c r="K30" s="21">
        <v>0</v>
      </c>
      <c r="L30" s="21">
        <v>0</v>
      </c>
      <c r="M30" s="21">
        <v>0</v>
      </c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5293</v>
      </c>
      <c r="C31" s="13">
        <v>3498</v>
      </c>
      <c r="D31" s="13">
        <v>0</v>
      </c>
      <c r="E31" s="13">
        <v>0</v>
      </c>
      <c r="F31" s="13">
        <v>0</v>
      </c>
      <c r="G31" s="14">
        <v>8500</v>
      </c>
      <c r="H31" s="15">
        <v>1533</v>
      </c>
      <c r="I31" s="15">
        <v>1191</v>
      </c>
      <c r="J31" s="15">
        <v>0</v>
      </c>
      <c r="K31" s="15">
        <v>0</v>
      </c>
      <c r="L31" s="15">
        <v>0</v>
      </c>
      <c r="M31" s="15">
        <v>0</v>
      </c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4896</v>
      </c>
      <c r="C32" s="16">
        <v>3165</v>
      </c>
      <c r="D32" s="16">
        <v>0</v>
      </c>
      <c r="E32" s="16">
        <v>0</v>
      </c>
      <c r="F32" s="16">
        <v>0</v>
      </c>
      <c r="G32" s="17">
        <v>8253</v>
      </c>
      <c r="H32" s="18">
        <v>645</v>
      </c>
      <c r="I32" s="18">
        <v>501</v>
      </c>
      <c r="J32" s="18">
        <v>0</v>
      </c>
      <c r="K32" s="18">
        <v>0</v>
      </c>
      <c r="L32" s="18">
        <v>0</v>
      </c>
      <c r="M32" s="18">
        <v>0</v>
      </c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4625</v>
      </c>
      <c r="D33" s="16">
        <v>3134</v>
      </c>
      <c r="E33" s="16">
        <v>0</v>
      </c>
      <c r="F33" s="16">
        <v>0</v>
      </c>
      <c r="G33" s="17">
        <v>8957</v>
      </c>
      <c r="H33" s="18">
        <v>0</v>
      </c>
      <c r="I33" s="18">
        <v>0</v>
      </c>
      <c r="J33" s="18">
        <v>29</v>
      </c>
      <c r="K33" s="18">
        <v>0</v>
      </c>
      <c r="L33" s="18">
        <v>0</v>
      </c>
      <c r="M33" s="18">
        <v>0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4318</v>
      </c>
      <c r="F34" s="16">
        <v>3025</v>
      </c>
      <c r="G34" s="17">
        <v>7270</v>
      </c>
      <c r="H34" s="18">
        <v>0</v>
      </c>
      <c r="I34" s="18">
        <v>0</v>
      </c>
      <c r="J34" s="18">
        <v>0</v>
      </c>
      <c r="K34" s="18">
        <v>233</v>
      </c>
      <c r="L34" s="18">
        <v>191</v>
      </c>
      <c r="M34" s="18">
        <v>0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2292</v>
      </c>
      <c r="F35" s="16">
        <v>1695</v>
      </c>
      <c r="G35" s="17">
        <v>6711</v>
      </c>
      <c r="H35" s="18">
        <v>0</v>
      </c>
      <c r="I35" s="18">
        <v>0</v>
      </c>
      <c r="J35" s="18">
        <v>0</v>
      </c>
      <c r="K35" s="18">
        <v>710</v>
      </c>
      <c r="L35" s="18">
        <v>517</v>
      </c>
      <c r="M35" s="18">
        <v>0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1347</v>
      </c>
      <c r="E36" s="16">
        <v>1068</v>
      </c>
      <c r="F36" s="16">
        <v>0</v>
      </c>
      <c r="G36" s="17">
        <v>4925</v>
      </c>
      <c r="H36" s="18">
        <v>0</v>
      </c>
      <c r="I36" s="18">
        <v>0</v>
      </c>
      <c r="J36" s="18">
        <v>770</v>
      </c>
      <c r="K36" s="18">
        <v>588</v>
      </c>
      <c r="L36" s="18">
        <v>0</v>
      </c>
      <c r="M36" s="18">
        <v>0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1552</v>
      </c>
      <c r="C37" s="16">
        <v>1249</v>
      </c>
      <c r="D37" s="16">
        <v>0</v>
      </c>
      <c r="E37" s="16">
        <v>0</v>
      </c>
      <c r="F37" s="16">
        <v>0</v>
      </c>
      <c r="G37" s="17">
        <v>4778</v>
      </c>
      <c r="H37" s="18">
        <v>1120</v>
      </c>
      <c r="I37" s="18">
        <v>772</v>
      </c>
      <c r="J37" s="18">
        <v>0</v>
      </c>
      <c r="K37" s="18">
        <v>0</v>
      </c>
      <c r="L37" s="18">
        <v>0</v>
      </c>
      <c r="M37" s="18">
        <v>0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1370</v>
      </c>
      <c r="E38" s="16">
        <v>1180</v>
      </c>
      <c r="F38" s="16">
        <v>0</v>
      </c>
      <c r="G38" s="17">
        <v>5057</v>
      </c>
      <c r="H38" s="18">
        <v>0</v>
      </c>
      <c r="I38" s="18">
        <v>0</v>
      </c>
      <c r="J38" s="18">
        <v>736</v>
      </c>
      <c r="K38" s="18">
        <v>583</v>
      </c>
      <c r="L38" s="18">
        <v>0</v>
      </c>
      <c r="M38" s="18">
        <v>0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1772</v>
      </c>
      <c r="E39" s="16">
        <v>1281</v>
      </c>
      <c r="F39" s="16">
        <v>0</v>
      </c>
      <c r="G39" s="17">
        <v>4420</v>
      </c>
      <c r="H39" s="18">
        <v>0</v>
      </c>
      <c r="I39" s="18">
        <v>0</v>
      </c>
      <c r="J39" s="18">
        <v>694</v>
      </c>
      <c r="K39" s="18">
        <v>571</v>
      </c>
      <c r="L39" s="18">
        <v>0</v>
      </c>
      <c r="M39" s="18">
        <v>0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4210</v>
      </c>
      <c r="F40" s="16">
        <v>2796</v>
      </c>
      <c r="G40" s="17">
        <v>7429</v>
      </c>
      <c r="H40" s="18">
        <v>0</v>
      </c>
      <c r="I40" s="18">
        <v>0</v>
      </c>
      <c r="J40" s="18">
        <v>0</v>
      </c>
      <c r="K40" s="18">
        <v>345</v>
      </c>
      <c r="L40" s="18">
        <v>285</v>
      </c>
      <c r="M40" s="18">
        <v>0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3956</v>
      </c>
      <c r="D41" s="16">
        <v>2668</v>
      </c>
      <c r="E41" s="16">
        <v>0</v>
      </c>
      <c r="F41" s="16">
        <v>0</v>
      </c>
      <c r="G41" s="17">
        <v>8421</v>
      </c>
      <c r="H41" s="18">
        <v>0</v>
      </c>
      <c r="I41" s="18">
        <v>295</v>
      </c>
      <c r="J41" s="18">
        <v>198</v>
      </c>
      <c r="K41" s="18">
        <v>0</v>
      </c>
      <c r="L41" s="18">
        <v>0</v>
      </c>
      <c r="M41" s="18">
        <v>0</v>
      </c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3707</v>
      </c>
      <c r="C42" s="32">
        <v>2553</v>
      </c>
      <c r="D42" s="32">
        <v>0</v>
      </c>
      <c r="E42" s="32">
        <v>0</v>
      </c>
      <c r="F42" s="32">
        <v>0</v>
      </c>
      <c r="G42" s="33">
        <v>7931</v>
      </c>
      <c r="H42" s="34">
        <v>531</v>
      </c>
      <c r="I42" s="34">
        <v>328</v>
      </c>
      <c r="J42" s="34">
        <v>0</v>
      </c>
      <c r="K42" s="34">
        <v>0</v>
      </c>
      <c r="L42" s="34">
        <v>0</v>
      </c>
      <c r="M42" s="34">
        <v>0</v>
      </c>
      <c r="N42" s="34"/>
      <c r="O42" s="34"/>
      <c r="P42" s="34"/>
      <c r="Q42" s="34"/>
      <c r="R42" s="34"/>
      <c r="S42" s="34"/>
    </row>
    <row r="43" spans="1:19" x14ac:dyDescent="0.3">
      <c r="A43" s="94">
        <v>45658</v>
      </c>
      <c r="B43" s="131">
        <v>4609</v>
      </c>
      <c r="C43" s="131">
        <v>3136</v>
      </c>
      <c r="D43" s="131">
        <v>0</v>
      </c>
      <c r="E43" s="131">
        <v>0</v>
      </c>
      <c r="F43" s="131">
        <v>0</v>
      </c>
      <c r="G43" s="132">
        <v>8316</v>
      </c>
      <c r="H43" s="133">
        <v>213</v>
      </c>
      <c r="I43" s="133">
        <v>129</v>
      </c>
      <c r="J43" s="133">
        <v>0</v>
      </c>
      <c r="K43" s="133">
        <v>0</v>
      </c>
      <c r="L43" s="133">
        <v>0</v>
      </c>
      <c r="M43" s="133">
        <v>0</v>
      </c>
      <c r="N43" s="133"/>
      <c r="O43" s="133"/>
      <c r="P43" s="133"/>
      <c r="Q43" s="133"/>
      <c r="R43" s="133"/>
      <c r="S43" s="133"/>
    </row>
    <row r="44" spans="1:19" x14ac:dyDescent="0.3">
      <c r="A44" s="96">
        <v>45689</v>
      </c>
      <c r="B44" s="131">
        <v>3412</v>
      </c>
      <c r="C44" s="131">
        <v>2387</v>
      </c>
      <c r="D44" s="131">
        <v>0</v>
      </c>
      <c r="E44" s="131">
        <v>0</v>
      </c>
      <c r="F44" s="131">
        <v>0</v>
      </c>
      <c r="G44" s="132">
        <v>5851</v>
      </c>
      <c r="H44" s="133">
        <v>111</v>
      </c>
      <c r="I44" s="133">
        <v>0</v>
      </c>
      <c r="J44" s="133">
        <v>0</v>
      </c>
      <c r="K44" s="133">
        <v>0</v>
      </c>
      <c r="L44" s="133">
        <v>0</v>
      </c>
      <c r="M44" s="133">
        <v>0</v>
      </c>
      <c r="N44" s="133"/>
      <c r="O44" s="133"/>
      <c r="P44" s="133"/>
      <c r="Q44" s="133"/>
      <c r="R44" s="133"/>
      <c r="S44" s="133"/>
    </row>
    <row r="45" spans="1:19" x14ac:dyDescent="0.3">
      <c r="A45" s="94">
        <v>45717</v>
      </c>
      <c r="B45" s="131">
        <v>0</v>
      </c>
      <c r="C45" s="131">
        <v>3968</v>
      </c>
      <c r="D45" s="131">
        <v>2831</v>
      </c>
      <c r="E45" s="131">
        <v>0</v>
      </c>
      <c r="F45" s="131">
        <v>0</v>
      </c>
      <c r="G45" s="132">
        <v>7156</v>
      </c>
      <c r="H45" s="133">
        <v>0</v>
      </c>
      <c r="I45" s="133">
        <v>0</v>
      </c>
      <c r="J45" s="133">
        <v>0</v>
      </c>
      <c r="K45" s="133">
        <v>0</v>
      </c>
      <c r="L45" s="133">
        <v>0</v>
      </c>
      <c r="M45" s="133">
        <v>0</v>
      </c>
      <c r="N45" s="133"/>
      <c r="O45" s="133"/>
      <c r="P45" s="133"/>
      <c r="Q45" s="133"/>
      <c r="R45" s="133"/>
      <c r="S45" s="133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tabSelected="1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C48" sqref="C4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54" t="s">
        <v>6</v>
      </c>
      <c r="B1" s="155"/>
      <c r="C1" s="155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9" sqref="I9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6" t="s">
        <v>18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58" t="s">
        <v>59</v>
      </c>
      <c r="F2" s="159"/>
      <c r="G2" s="159"/>
      <c r="H2" s="159"/>
      <c r="I2" s="160"/>
      <c r="J2" s="158" t="s">
        <v>60</v>
      </c>
      <c r="K2" s="160"/>
      <c r="L2" s="121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>
        <v>17.38</v>
      </c>
      <c r="C6" s="79"/>
      <c r="D6" s="80"/>
      <c r="E6" s="81"/>
      <c r="F6" s="82"/>
      <c r="G6" s="82"/>
      <c r="H6" s="82"/>
      <c r="I6" s="83"/>
      <c r="J6" s="84"/>
      <c r="K6" s="85"/>
      <c r="L6" s="134">
        <v>136.01</v>
      </c>
      <c r="M6" s="86"/>
      <c r="N6" s="87"/>
    </row>
    <row r="8" spans="1:16" x14ac:dyDescent="0.3">
      <c r="A8" s="135" t="s">
        <v>152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153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2025-12-11T12:56:01Z</dcterms:modified>
</cp:coreProperties>
</file>